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eriodika" sheetId="1" r:id="rId1"/>
  </sheets>
  <definedNames/>
  <calcPr fullCalcOnLoad="1"/>
</workbook>
</file>

<file path=xl/sharedStrings.xml><?xml version="1.0" encoding="utf-8"?>
<sst xmlns="http://schemas.openxmlformats.org/spreadsheetml/2006/main" count="298" uniqueCount="220">
  <si>
    <t>Papir</t>
  </si>
  <si>
    <t>Slovensko farmacevtsko društvo</t>
  </si>
  <si>
    <t>Farmacevtski vestnik</t>
  </si>
  <si>
    <t>Jamarska zveza Slovenije</t>
  </si>
  <si>
    <t>Naše jame</t>
  </si>
  <si>
    <t>Geološki zavod Slovenije</t>
  </si>
  <si>
    <t>Geologija</t>
  </si>
  <si>
    <t>Acta biologica Slovenica</t>
  </si>
  <si>
    <t>Slovenski čebelar</t>
  </si>
  <si>
    <t>Proteus</t>
  </si>
  <si>
    <t>Društvo za opazovanje in proučevanje ptic Slovenije</t>
  </si>
  <si>
    <t>Acrocephalus</t>
  </si>
  <si>
    <t>Obzornik za matematiko in fiziko</t>
  </si>
  <si>
    <t>Blejske delavnice iz fizike</t>
  </si>
  <si>
    <t>Knjižnica Sigma</t>
  </si>
  <si>
    <t>Presek</t>
  </si>
  <si>
    <t>Les - wood</t>
  </si>
  <si>
    <t>Univerza v Ljubljani, Fakulteta za arhitekturo</t>
  </si>
  <si>
    <t>AR Arhitektura raziskave/Architecture Research</t>
  </si>
  <si>
    <t>Univerza v Ljubljani, Fakulteta za strojništvo</t>
  </si>
  <si>
    <t>Ventil</t>
  </si>
  <si>
    <t>Livarski  vestnik</t>
  </si>
  <si>
    <t>Slovensko društvo za varilno tehniko</t>
  </si>
  <si>
    <t>Varilna tehnika</t>
  </si>
  <si>
    <t>Zveza geodetov Slovenije</t>
  </si>
  <si>
    <t>Geodetski vestnik</t>
  </si>
  <si>
    <t>Vakuumist</t>
  </si>
  <si>
    <t>Univerza v Ljubljani, Fakulteta za gradbeništvo in geodezijo</t>
  </si>
  <si>
    <t>Acta hydrotechnica</t>
  </si>
  <si>
    <t>Združenje slovenskih dermatovenerologov</t>
  </si>
  <si>
    <t>Acta Dermatovenerologica APA</t>
  </si>
  <si>
    <t>Tiskovna agencija Morel</t>
  </si>
  <si>
    <t>Vita</t>
  </si>
  <si>
    <t>Endoskopska revija</t>
  </si>
  <si>
    <t>Društvo za pomoč otrokom s presnovnimi motnjami</t>
  </si>
  <si>
    <t>Slovenska pediatrija</t>
  </si>
  <si>
    <t>Inštitut za varovanje zdravja Republike Slovenije</t>
  </si>
  <si>
    <t>Zdravstveno varstvo</t>
  </si>
  <si>
    <t>Društvo za razvijanje preventivnega in prostovoljnega dela</t>
  </si>
  <si>
    <t>Odvisnosti</t>
  </si>
  <si>
    <t>Bienalni zbornik IV. Celjskih dnevov</t>
  </si>
  <si>
    <t>Veterinarske novice</t>
  </si>
  <si>
    <t>Psihološka obzorja</t>
  </si>
  <si>
    <t>Arhivi</t>
  </si>
  <si>
    <t>Univerza v Mariboru, Fakulteta za organizacijske vede</t>
  </si>
  <si>
    <t>Organizacija</t>
  </si>
  <si>
    <t>Univerza v Mariboru, Ekonomsko-poslovna fakulteta</t>
  </si>
  <si>
    <t>Naše gospodarstvo</t>
  </si>
  <si>
    <t>Ministrstvo za notranje zadeve - Visoka policijsko varnostna šola</t>
  </si>
  <si>
    <t>Varstvoslovje</t>
  </si>
  <si>
    <t>Univerza v Ljubljani, Filozofska fakulteta</t>
  </si>
  <si>
    <t>Andragoška spoznanja</t>
  </si>
  <si>
    <t>Inštitut za narodnostna vprašanja</t>
  </si>
  <si>
    <t>Razprave in gradivo - Treatises and Documents</t>
  </si>
  <si>
    <t>Univerza v Ljubljani, Visoka šola za socialno delo</t>
  </si>
  <si>
    <t>Socialno delo</t>
  </si>
  <si>
    <t>Inštitut Antona Trstenjaka za psihologijo, logoterapijo in antropohigieno</t>
  </si>
  <si>
    <t>Kakovostna starost. Časopis za gerontologijo in gerontagogiko</t>
  </si>
  <si>
    <t>Fakulteta za podiplomske državne in evropske študije</t>
  </si>
  <si>
    <t>Dignitas - revija za človekove pravice</t>
  </si>
  <si>
    <t>Slovensko združenje za projektni management</t>
  </si>
  <si>
    <t>Projektna mreža Slovenije</t>
  </si>
  <si>
    <t>Zveza ekonomistov Slovenije</t>
  </si>
  <si>
    <t>Economic and Business Review</t>
  </si>
  <si>
    <t>Didakta d.o.o.</t>
  </si>
  <si>
    <t>Didakta</t>
  </si>
  <si>
    <t>Študentska založba Študentske organizacije Univerze v Ljubljani</t>
  </si>
  <si>
    <t>Časopis za kritiko znanosti, domišljijo in novo antropologijo</t>
  </si>
  <si>
    <t>Društvo Pedagoška obzorja</t>
  </si>
  <si>
    <t>Pedagoška obzorja - Didactica Slovenica</t>
  </si>
  <si>
    <t xml:space="preserve"> Urad RS za makroekonomske analize in razvoj</t>
  </si>
  <si>
    <t>IB Revija</t>
  </si>
  <si>
    <t>Združenje za socialno pedagogiko</t>
  </si>
  <si>
    <t>Socialna pedagogika</t>
  </si>
  <si>
    <t>Šolsko polje: revija za teorijo in raziskovanje vzgoje in izobraževanja</t>
  </si>
  <si>
    <t>Univerza v Ljubljani, Fakulteta za šport</t>
  </si>
  <si>
    <t>Kinesiologia Slovenica</t>
  </si>
  <si>
    <t>Zgodovina za vse</t>
  </si>
  <si>
    <t>Azijske in afriške študije</t>
  </si>
  <si>
    <t>Znanstvenoraziskovalni center Slovenske akademije znanosti in umetnosti</t>
  </si>
  <si>
    <t>Acta historiae artis Slovenica 8</t>
  </si>
  <si>
    <t>Društvo za tuje jezike in književnosti Slovenije</t>
  </si>
  <si>
    <t>Acta Neophilologica</t>
  </si>
  <si>
    <t>Primerjalna književnost</t>
  </si>
  <si>
    <t>Univerza v Ljubljani, Teološka fakulteta</t>
  </si>
  <si>
    <t>Bogoslovni vestnik</t>
  </si>
  <si>
    <t>Zveza bibliotekarskih društev Slovenije</t>
  </si>
  <si>
    <t>Knjižnica</t>
  </si>
  <si>
    <t>Acta Analytica</t>
  </si>
  <si>
    <t>Društvo za antične in humanistične študije Slovenije</t>
  </si>
  <si>
    <t>Keria, Studia Latina et Graeca</t>
  </si>
  <si>
    <t>Documenta Praehistorica</t>
  </si>
  <si>
    <t>Jezik in slovstvo</t>
  </si>
  <si>
    <t>INSTITUTUM STUDIORUM HUMANITATIS, Fakulteta za podiplomski humanistični študij, Ljubljana</t>
  </si>
  <si>
    <t>Monitor ISH</t>
  </si>
  <si>
    <t>Geografski zbornik</t>
  </si>
  <si>
    <t>Slovenski šolski muzej</t>
  </si>
  <si>
    <t>Šolska kronika, zbornik za zgodovino šolstva in vzgoje</t>
  </si>
  <si>
    <t>Studia mythologica Slavica</t>
  </si>
  <si>
    <t>Dve domovini/Two Homelands</t>
  </si>
  <si>
    <t>Jezikoslovni zapiski</t>
  </si>
  <si>
    <t>Acta Ecclesiastica Sloveniae</t>
  </si>
  <si>
    <t>Slovenski etnografski muzej</t>
  </si>
  <si>
    <t>Etnolog</t>
  </si>
  <si>
    <t>Časopis za zgodovino in narodopisje</t>
  </si>
  <si>
    <t>Kronika, časopis za slovensko krajevno zgodovino</t>
  </si>
  <si>
    <t>Nova Revija,d.o.o.</t>
  </si>
  <si>
    <t>Poligrafi</t>
  </si>
  <si>
    <t>Dela</t>
  </si>
  <si>
    <t>Društvo antropologov Slovenije</t>
  </si>
  <si>
    <t>Anthropological Notebooks</t>
  </si>
  <si>
    <t>Arheološki vestnik</t>
  </si>
  <si>
    <t>Glasnik Slovenskega etnološkega društva</t>
  </si>
  <si>
    <t>Zbornik za umetnostno zgodovino</t>
  </si>
  <si>
    <t>Studia Historica Slovenica</t>
  </si>
  <si>
    <t>Prirodoslovni muzej Slovenije</t>
  </si>
  <si>
    <t>Scopolia</t>
  </si>
  <si>
    <t>Urbanistični inštitut Republike Slovenije</t>
  </si>
  <si>
    <t>Urbani izziv</t>
  </si>
  <si>
    <t>Zveza geografskih društev Slovenije</t>
  </si>
  <si>
    <t>Geografski vestnik</t>
  </si>
  <si>
    <t>Univerza v Ljubljani, Filozofska fakulteta, Linguistica</t>
  </si>
  <si>
    <t>Linguistica</t>
  </si>
  <si>
    <t>Muzikološki zbornik/Musicological Annual</t>
  </si>
  <si>
    <t>Inštitut za novejšo zgodovino</t>
  </si>
  <si>
    <t>Prispevki za novejšo zgodovino</t>
  </si>
  <si>
    <t>Acta Entomologica Slovenica</t>
  </si>
  <si>
    <t>Znanstveno raziskovalno središče Republike Slovenije</t>
  </si>
  <si>
    <t>ANNALES, Series Historia Naturalis</t>
  </si>
  <si>
    <t>Univerza v Ljubljani, Veterinarska fakulteta</t>
  </si>
  <si>
    <t>Slovenski Veterinarski zbornik</t>
  </si>
  <si>
    <t>Slovensko kemijsko društvo</t>
  </si>
  <si>
    <t>Acta Chimica Slovenica</t>
  </si>
  <si>
    <t>Razprave IV. razreda SAZU</t>
  </si>
  <si>
    <t>Acta carsologica</t>
  </si>
  <si>
    <t>Strojniški vestnik</t>
  </si>
  <si>
    <t>Elektrotehniška zveza Slovenije</t>
  </si>
  <si>
    <t>Elektrotehniški vestnik</t>
  </si>
  <si>
    <t>Tekstilec</t>
  </si>
  <si>
    <t>Univerza v Ljubljani, Naravoslovnotehniška fakulteta</t>
  </si>
  <si>
    <t>RMZ - Materials and geoenvironment, Materiali in geookolje</t>
  </si>
  <si>
    <t>Inštitut za kovinske materiale in tehnologije</t>
  </si>
  <si>
    <t>Materiali in tehnolgije</t>
  </si>
  <si>
    <t>Gradbeni vestnik</t>
  </si>
  <si>
    <t>Informatica</t>
  </si>
  <si>
    <t>Uporabna informatika</t>
  </si>
  <si>
    <t>Strokovno društvo za mikroelektroniko</t>
  </si>
  <si>
    <t>Informacije Midem</t>
  </si>
  <si>
    <t>Društvo za stereologijo in kvantitativno analizo slike</t>
  </si>
  <si>
    <t>Image Analysis and Stereology</t>
  </si>
  <si>
    <t>Radiology and Oncology</t>
  </si>
  <si>
    <t>Zdravniški vestnik</t>
  </si>
  <si>
    <t>Društvo zobozdravstvenih delavcev Slovenije</t>
  </si>
  <si>
    <t>Zobozdravstveni vestnik</t>
  </si>
  <si>
    <t>Društvo Medicinski razgledi</t>
  </si>
  <si>
    <t>Medicinski razgledi</t>
  </si>
  <si>
    <t>Zveza gozdarskih društev Slovenije</t>
  </si>
  <si>
    <t>Gozdarski vestnik</t>
  </si>
  <si>
    <t>Univerza v Ljubljani, Biotehniška fakulteta</t>
  </si>
  <si>
    <t>Zbornik gozdarstva in lesarstva</t>
  </si>
  <si>
    <t>Časopisno založniška družba Kmečki glas d.o.o.</t>
  </si>
  <si>
    <t>Sodobno kmetijstvo</t>
  </si>
  <si>
    <t>Zbornik Biotehniške fakultete UL - Kmetijstvo</t>
  </si>
  <si>
    <t>Univerza v Ljubljani, Fakulteta za družbene vede</t>
  </si>
  <si>
    <t>Javnost/The public</t>
  </si>
  <si>
    <t>Sodobna pedagogika</t>
  </si>
  <si>
    <t>Teorija in praksa</t>
  </si>
  <si>
    <t>Univerza v Ljubljani, Pravna fakulteta</t>
  </si>
  <si>
    <t>Zbornik znanstvenih razprav</t>
  </si>
  <si>
    <t>Uradni list d.o.o.</t>
  </si>
  <si>
    <t>Pravnik</t>
  </si>
  <si>
    <t>Družboslovne razprave</t>
  </si>
  <si>
    <t>Journal of International Relations and Development</t>
  </si>
  <si>
    <t>Slavistična revija</t>
  </si>
  <si>
    <t>Zgodovinski časopis - Historical Review</t>
  </si>
  <si>
    <t>Filozofski vestnik</t>
  </si>
  <si>
    <t>ANNALES, Series Historia et Sociologia</t>
  </si>
  <si>
    <t>Phainomena</t>
  </si>
  <si>
    <t>Traditiones</t>
  </si>
  <si>
    <t>Izdajatelj publikacije</t>
  </si>
  <si>
    <t>Naslov publikacije</t>
  </si>
  <si>
    <t>Arhivsko društvo Slovenije</t>
  </si>
  <si>
    <t>Sofinanciranje MŠZŠ</t>
  </si>
  <si>
    <t>Društvo biologov Slovenije</t>
  </si>
  <si>
    <t xml:space="preserve">Društvo za vakuumsko tehniko Slovenije </t>
  </si>
  <si>
    <t>Društvo inženirjev in tehnikov papirništva Slovenije</t>
  </si>
  <si>
    <t xml:space="preserve">Društvo inženirjev in tehnikov tekstilcev </t>
  </si>
  <si>
    <t xml:space="preserve">Društvo livarjev Slovenije </t>
  </si>
  <si>
    <t>Društvo matematikov, fizikov in astronomov Slovenije</t>
  </si>
  <si>
    <t xml:space="preserve">Društvo psihologov Slovenije </t>
  </si>
  <si>
    <t>Društvo radiologije in onkologije</t>
  </si>
  <si>
    <t xml:space="preserve">Društvo za analitično filozofijo in filozofijo znanosti </t>
  </si>
  <si>
    <t xml:space="preserve">Prirodoslovno društvo Slovenije </t>
  </si>
  <si>
    <t>Slavistično društvo Slovenije, FF</t>
  </si>
  <si>
    <t>Slovenska akademija znanosti in umetnosti</t>
  </si>
  <si>
    <t>Slovenska veterinarska zveza</t>
  </si>
  <si>
    <t>Slovensko društvo informatika</t>
  </si>
  <si>
    <t>Slovensko društvo raziskovalcev šolskega polja</t>
  </si>
  <si>
    <t xml:space="preserve">Slovensko društvo za primerjalno književnost </t>
  </si>
  <si>
    <t xml:space="preserve">Slovensko entomološko društvo Štefana Michielija v Ljubljani </t>
  </si>
  <si>
    <t xml:space="preserve">Slovensko etnološko društvo </t>
  </si>
  <si>
    <t>Slovensko sociološko društvo</t>
  </si>
  <si>
    <t xml:space="preserve">Slovensko zdravniško društvo </t>
  </si>
  <si>
    <t>Zgodovinsko društvo</t>
  </si>
  <si>
    <t xml:space="preserve">Zgodovinsko društvo Celje </t>
  </si>
  <si>
    <t>Zgodovinsko društvo v Mariboru</t>
  </si>
  <si>
    <t xml:space="preserve">Zveza čebelarskih društev Slovenije </t>
  </si>
  <si>
    <t>Zveza društev gradbenih inženirjev in tehnikov Slovenije</t>
  </si>
  <si>
    <t xml:space="preserve">Zveza društev pedagoških delavcev Slovenije (za sodobno pedagogiko) </t>
  </si>
  <si>
    <t xml:space="preserve">Zveza lesarjev Slovenije </t>
  </si>
  <si>
    <t xml:space="preserve">Zveza zgodovinskih društev Slovenije, Ljubljana </t>
  </si>
  <si>
    <t>Skupaj</t>
  </si>
  <si>
    <t>Seznam publikacij, ki jih bo Ministrstvo za šolstvo, znanost in šport financiralo od leta 2003 do leta 2005</t>
  </si>
  <si>
    <t>Naravoslovno - matematične vede</t>
  </si>
  <si>
    <t>Tehniške vede</t>
  </si>
  <si>
    <t>Medicinske vede</t>
  </si>
  <si>
    <t>Biotehniške vede</t>
  </si>
  <si>
    <t>Družboslovne vede</t>
  </si>
  <si>
    <t>Humanistične vede</t>
  </si>
  <si>
    <t>Seznam publikacij, ki jih bo  Ministrstvo za šolstvo, znanost in šport  financiralo v letu 2003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</si>
</sst>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44" fontId="0" fillId="0" borderId="0" xfId="16" applyAlignment="1">
      <alignment horizontal="right"/>
    </xf>
    <xf numFmtId="0" fontId="0" fillId="0" borderId="0" xfId="0" applyBorder="1" applyAlignment="1">
      <alignment/>
    </xf>
    <xf numFmtId="44" fontId="0" fillId="0" borderId="0" xfId="16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 wrapText="1"/>
    </xf>
    <xf numFmtId="44" fontId="0" fillId="0" borderId="4" xfId="16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wrapText="1"/>
    </xf>
    <xf numFmtId="44" fontId="0" fillId="0" borderId="6" xfId="16" applyBorder="1" applyAlignment="1">
      <alignment horizontal="right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44" fontId="1" fillId="2" borderId="9" xfId="16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4" fontId="0" fillId="0" borderId="12" xfId="16" applyBorder="1" applyAlignment="1">
      <alignment horizontal="right"/>
    </xf>
    <xf numFmtId="44" fontId="1" fillId="0" borderId="13" xfId="0" applyNumberFormat="1" applyFont="1" applyFill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4" fontId="0" fillId="0" borderId="9" xfId="16" applyBorder="1" applyAlignment="1">
      <alignment horizontal="right"/>
    </xf>
    <xf numFmtId="44" fontId="1" fillId="0" borderId="13" xfId="16" applyFont="1" applyBorder="1" applyAlignment="1">
      <alignment horizontal="right"/>
    </xf>
    <xf numFmtId="44" fontId="1" fillId="0" borderId="13" xfId="0" applyNumberFormat="1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35.125" style="0" customWidth="1"/>
    <col min="2" max="2" width="28.75390625" style="0" bestFit="1" customWidth="1"/>
    <col min="3" max="3" width="21.625" style="0" bestFit="1" customWidth="1"/>
  </cols>
  <sheetData>
    <row r="1" spans="1:3" ht="12.75">
      <c r="A1" s="2" t="s">
        <v>219</v>
      </c>
      <c r="B1" s="1"/>
      <c r="C1" s="4"/>
    </row>
    <row r="2" spans="1:3" ht="12.75">
      <c r="A2" s="2"/>
      <c r="B2" s="1"/>
      <c r="C2" s="4"/>
    </row>
    <row r="4" ht="12.75">
      <c r="A4" s="9" t="s">
        <v>213</v>
      </c>
    </row>
    <row r="5" ht="14.25" customHeight="1" thickBot="1"/>
    <row r="6" spans="1:3" ht="13.5" thickBot="1">
      <c r="A6" s="18" t="s">
        <v>179</v>
      </c>
      <c r="B6" s="19" t="s">
        <v>180</v>
      </c>
      <c r="C6" s="20" t="s">
        <v>182</v>
      </c>
    </row>
    <row r="7" spans="1:3" ht="25.5">
      <c r="A7" s="21" t="s">
        <v>185</v>
      </c>
      <c r="B7" s="22" t="s">
        <v>0</v>
      </c>
      <c r="C7" s="23">
        <v>350000</v>
      </c>
    </row>
    <row r="8" spans="1:3" ht="23.25" customHeight="1">
      <c r="A8" s="11" t="s">
        <v>1</v>
      </c>
      <c r="B8" s="3" t="s">
        <v>2</v>
      </c>
      <c r="C8" s="12">
        <v>2102120</v>
      </c>
    </row>
    <row r="9" spans="1:3" ht="12.75">
      <c r="A9" s="11" t="s">
        <v>3</v>
      </c>
      <c r="B9" s="3" t="s">
        <v>4</v>
      </c>
      <c r="C9" s="12">
        <v>480520</v>
      </c>
    </row>
    <row r="10" spans="1:3" ht="12.75">
      <c r="A10" s="11" t="s">
        <v>5</v>
      </c>
      <c r="B10" s="3" t="s">
        <v>6</v>
      </c>
      <c r="C10" s="12">
        <v>1997780</v>
      </c>
    </row>
    <row r="11" spans="1:3" ht="12.75">
      <c r="A11" s="11" t="s">
        <v>183</v>
      </c>
      <c r="B11" s="3" t="s">
        <v>7</v>
      </c>
      <c r="C11" s="12">
        <v>734120</v>
      </c>
    </row>
    <row r="12" spans="1:3" ht="12.75">
      <c r="A12" s="11" t="s">
        <v>206</v>
      </c>
      <c r="B12" s="3" t="s">
        <v>8</v>
      </c>
      <c r="C12" s="12">
        <v>509220</v>
      </c>
    </row>
    <row r="13" spans="1:3" ht="12.75">
      <c r="A13" s="11" t="s">
        <v>192</v>
      </c>
      <c r="B13" s="3" t="s">
        <v>9</v>
      </c>
      <c r="C13" s="12">
        <v>4008269</v>
      </c>
    </row>
    <row r="14" spans="1:3" ht="25.5">
      <c r="A14" s="11" t="s">
        <v>10</v>
      </c>
      <c r="B14" s="3" t="s">
        <v>11</v>
      </c>
      <c r="C14" s="12">
        <v>1932119</v>
      </c>
    </row>
    <row r="15" spans="1:3" ht="25.5">
      <c r="A15" s="11" t="s">
        <v>188</v>
      </c>
      <c r="B15" s="3" t="s">
        <v>12</v>
      </c>
      <c r="C15" s="12">
        <v>1080000</v>
      </c>
    </row>
    <row r="16" spans="1:3" ht="25.5">
      <c r="A16" s="11" t="s">
        <v>188</v>
      </c>
      <c r="B16" s="3" t="s">
        <v>13</v>
      </c>
      <c r="C16" s="12">
        <v>200000</v>
      </c>
    </row>
    <row r="17" spans="1:3" ht="25.5">
      <c r="A17" s="11" t="s">
        <v>188</v>
      </c>
      <c r="B17" s="3" t="s">
        <v>14</v>
      </c>
      <c r="C17" s="12">
        <v>998720</v>
      </c>
    </row>
    <row r="18" spans="1:3" ht="25.5">
      <c r="A18" s="11" t="s">
        <v>188</v>
      </c>
      <c r="B18" s="3" t="s">
        <v>15</v>
      </c>
      <c r="C18" s="12">
        <v>2134920</v>
      </c>
    </row>
    <row r="19" spans="1:3" s="10" customFormat="1" ht="13.5" thickBot="1">
      <c r="A19" s="30" t="s">
        <v>211</v>
      </c>
      <c r="B19" s="31"/>
      <c r="C19" s="24">
        <f>SUM(C7:C18)</f>
        <v>16527788</v>
      </c>
    </row>
    <row r="20" spans="1:3" s="15" customFormat="1" ht="12.75">
      <c r="A20" s="13"/>
      <c r="B20" s="13"/>
      <c r="C20" s="14"/>
    </row>
    <row r="21" ht="12.75">
      <c r="A21" s="9" t="s">
        <v>214</v>
      </c>
    </row>
    <row r="22" ht="13.5" thickBot="1"/>
    <row r="23" spans="1:3" ht="13.5" thickBot="1">
      <c r="A23" s="18" t="s">
        <v>179</v>
      </c>
      <c r="B23" s="19" t="s">
        <v>180</v>
      </c>
      <c r="C23" s="20" t="s">
        <v>182</v>
      </c>
    </row>
    <row r="24" spans="1:3" ht="12.75">
      <c r="A24" s="21" t="s">
        <v>209</v>
      </c>
      <c r="B24" s="22" t="s">
        <v>16</v>
      </c>
      <c r="C24" s="23">
        <v>1400000</v>
      </c>
    </row>
    <row r="25" spans="1:3" ht="25.5">
      <c r="A25" s="11" t="s">
        <v>17</v>
      </c>
      <c r="B25" s="3" t="s">
        <v>18</v>
      </c>
      <c r="C25" s="12">
        <v>500000</v>
      </c>
    </row>
    <row r="26" spans="1:3" ht="25.5">
      <c r="A26" s="11" t="s">
        <v>19</v>
      </c>
      <c r="B26" s="3" t="s">
        <v>20</v>
      </c>
      <c r="C26" s="12">
        <v>2000000</v>
      </c>
    </row>
    <row r="27" spans="1:3" ht="12.75">
      <c r="A27" s="11" t="s">
        <v>187</v>
      </c>
      <c r="B27" s="3" t="s">
        <v>21</v>
      </c>
      <c r="C27" s="12">
        <v>1450000</v>
      </c>
    </row>
    <row r="28" spans="1:3" ht="12.75">
      <c r="A28" s="11" t="s">
        <v>22</v>
      </c>
      <c r="B28" s="3" t="s">
        <v>23</v>
      </c>
      <c r="C28" s="12">
        <v>896406</v>
      </c>
    </row>
    <row r="29" spans="1:3" ht="12.75">
      <c r="A29" s="11" t="s">
        <v>24</v>
      </c>
      <c r="B29" s="3" t="s">
        <v>25</v>
      </c>
      <c r="C29" s="12">
        <v>1730000</v>
      </c>
    </row>
    <row r="30" spans="1:3" ht="12.75">
      <c r="A30" s="11" t="s">
        <v>184</v>
      </c>
      <c r="B30" s="3" t="s">
        <v>26</v>
      </c>
      <c r="C30" s="12">
        <v>420000</v>
      </c>
    </row>
    <row r="31" spans="1:3" ht="25.5">
      <c r="A31" s="16" t="s">
        <v>27</v>
      </c>
      <c r="B31" s="7" t="s">
        <v>28</v>
      </c>
      <c r="C31" s="17">
        <v>1387320</v>
      </c>
    </row>
    <row r="32" spans="1:3" ht="13.5" thickBot="1">
      <c r="A32" s="30" t="s">
        <v>211</v>
      </c>
      <c r="B32" s="31"/>
      <c r="C32" s="24">
        <f>SUM(C24:C31)</f>
        <v>9783726</v>
      </c>
    </row>
    <row r="34" ht="12.75">
      <c r="A34" s="9" t="s">
        <v>215</v>
      </c>
    </row>
    <row r="35" ht="13.5" thickBot="1"/>
    <row r="36" spans="1:3" ht="13.5" thickBot="1">
      <c r="A36" s="18" t="s">
        <v>179</v>
      </c>
      <c r="B36" s="19" t="s">
        <v>180</v>
      </c>
      <c r="C36" s="20" t="s">
        <v>182</v>
      </c>
    </row>
    <row r="37" spans="1:3" ht="25.5">
      <c r="A37" s="21" t="s">
        <v>29</v>
      </c>
      <c r="B37" s="22" t="s">
        <v>30</v>
      </c>
      <c r="C37" s="23">
        <v>1803160</v>
      </c>
    </row>
    <row r="38" spans="1:3" ht="12.75">
      <c r="A38" s="11" t="s">
        <v>31</v>
      </c>
      <c r="B38" s="3" t="s">
        <v>32</v>
      </c>
      <c r="C38" s="12">
        <v>338920</v>
      </c>
    </row>
    <row r="39" spans="1:3" ht="12.75">
      <c r="A39" s="11" t="s">
        <v>202</v>
      </c>
      <c r="B39" s="3" t="s">
        <v>33</v>
      </c>
      <c r="C39" s="12">
        <v>815000</v>
      </c>
    </row>
    <row r="40" spans="1:3" ht="25.5">
      <c r="A40" s="11" t="s">
        <v>34</v>
      </c>
      <c r="B40" s="3" t="s">
        <v>35</v>
      </c>
      <c r="C40" s="12">
        <v>500000</v>
      </c>
    </row>
    <row r="41" spans="1:3" ht="25.5">
      <c r="A41" s="11" t="s">
        <v>36</v>
      </c>
      <c r="B41" s="3" t="s">
        <v>37</v>
      </c>
      <c r="C41" s="12">
        <v>500000</v>
      </c>
    </row>
    <row r="42" spans="1:3" ht="25.5">
      <c r="A42" s="11" t="s">
        <v>38</v>
      </c>
      <c r="B42" s="3" t="s">
        <v>39</v>
      </c>
      <c r="C42" s="12">
        <v>631720</v>
      </c>
    </row>
    <row r="43" spans="1:3" ht="25.5">
      <c r="A43" s="11" t="s">
        <v>202</v>
      </c>
      <c r="B43" s="3" t="s">
        <v>40</v>
      </c>
      <c r="C43" s="12">
        <v>200000</v>
      </c>
    </row>
    <row r="44" spans="1:3" ht="13.5" thickBot="1">
      <c r="A44" s="30" t="s">
        <v>211</v>
      </c>
      <c r="B44" s="31"/>
      <c r="C44" s="24">
        <f>SUM(C37:C43)</f>
        <v>4788800</v>
      </c>
    </row>
    <row r="46" ht="12.75">
      <c r="A46" s="9" t="s">
        <v>216</v>
      </c>
    </row>
    <row r="47" spans="1:3" ht="13.5" thickBot="1">
      <c r="A47" s="10"/>
      <c r="B47" s="10"/>
      <c r="C47" s="10"/>
    </row>
    <row r="48" spans="1:3" ht="13.5" thickBot="1">
      <c r="A48" s="18" t="s">
        <v>179</v>
      </c>
      <c r="B48" s="19" t="s">
        <v>180</v>
      </c>
      <c r="C48" s="20" t="s">
        <v>182</v>
      </c>
    </row>
    <row r="49" spans="1:3" ht="15.75" customHeight="1">
      <c r="A49" s="25" t="s">
        <v>195</v>
      </c>
      <c r="B49" s="26" t="s">
        <v>41</v>
      </c>
      <c r="C49" s="27">
        <v>2009720</v>
      </c>
    </row>
    <row r="50" spans="1:3" ht="15.75" customHeight="1" thickBot="1">
      <c r="A50" s="30" t="s">
        <v>211</v>
      </c>
      <c r="B50" s="31"/>
      <c r="C50" s="28">
        <f>SUM(C49)</f>
        <v>2009720</v>
      </c>
    </row>
    <row r="51" spans="1:3" s="5" customFormat="1" ht="12.75">
      <c r="A51" s="8"/>
      <c r="B51" s="8"/>
      <c r="C51" s="6"/>
    </row>
    <row r="52" spans="1:3" s="5" customFormat="1" ht="12.75">
      <c r="A52" s="9" t="s">
        <v>217</v>
      </c>
      <c r="B52" s="8"/>
      <c r="C52" s="6"/>
    </row>
    <row r="53" spans="1:3" s="5" customFormat="1" ht="13.5" thickBot="1">
      <c r="A53" s="8"/>
      <c r="B53" s="8"/>
      <c r="C53" s="6"/>
    </row>
    <row r="54" spans="1:3" ht="12" customHeight="1" thickBot="1">
      <c r="A54" s="18" t="s">
        <v>179</v>
      </c>
      <c r="B54" s="19" t="s">
        <v>180</v>
      </c>
      <c r="C54" s="20" t="s">
        <v>182</v>
      </c>
    </row>
    <row r="55" spans="1:3" ht="12.75">
      <c r="A55" s="21" t="s">
        <v>189</v>
      </c>
      <c r="B55" s="22" t="s">
        <v>42</v>
      </c>
      <c r="C55" s="23">
        <v>1200000</v>
      </c>
    </row>
    <row r="56" spans="1:3" ht="12.75">
      <c r="A56" s="11" t="s">
        <v>181</v>
      </c>
      <c r="B56" s="3" t="s">
        <v>43</v>
      </c>
      <c r="C56" s="12">
        <v>1328380</v>
      </c>
    </row>
    <row r="57" spans="1:3" ht="25.5">
      <c r="A57" s="11" t="s">
        <v>44</v>
      </c>
      <c r="B57" s="3" t="s">
        <v>45</v>
      </c>
      <c r="C57" s="12">
        <v>1261340</v>
      </c>
    </row>
    <row r="58" spans="1:3" ht="25.5">
      <c r="A58" s="11" t="s">
        <v>46</v>
      </c>
      <c r="B58" s="3" t="s">
        <v>47</v>
      </c>
      <c r="C58" s="12">
        <v>600000</v>
      </c>
    </row>
    <row r="59" spans="1:3" ht="25.5">
      <c r="A59" s="11" t="s">
        <v>48</v>
      </c>
      <c r="B59" s="3" t="s">
        <v>49</v>
      </c>
      <c r="C59" s="12">
        <v>600000</v>
      </c>
    </row>
    <row r="60" spans="1:3" ht="12.75">
      <c r="A60" s="11" t="s">
        <v>50</v>
      </c>
      <c r="B60" s="3" t="s">
        <v>51</v>
      </c>
      <c r="C60" s="12">
        <v>635000</v>
      </c>
    </row>
    <row r="61" spans="1:3" ht="25.5">
      <c r="A61" s="11" t="s">
        <v>52</v>
      </c>
      <c r="B61" s="3" t="s">
        <v>53</v>
      </c>
      <c r="C61" s="12">
        <v>1699720</v>
      </c>
    </row>
    <row r="62" spans="1:3" ht="25.5">
      <c r="A62" s="11" t="s">
        <v>54</v>
      </c>
      <c r="B62" s="3" t="s">
        <v>55</v>
      </c>
      <c r="C62" s="12">
        <v>1200000</v>
      </c>
    </row>
    <row r="63" spans="1:3" ht="38.25">
      <c r="A63" s="11" t="s">
        <v>56</v>
      </c>
      <c r="B63" s="3" t="s">
        <v>57</v>
      </c>
      <c r="C63" s="12">
        <v>632018</v>
      </c>
    </row>
    <row r="64" spans="1:3" ht="25.5">
      <c r="A64" s="11" t="s">
        <v>58</v>
      </c>
      <c r="B64" s="3" t="s">
        <v>59</v>
      </c>
      <c r="C64" s="12">
        <v>1270000</v>
      </c>
    </row>
    <row r="65" spans="1:3" ht="25.5">
      <c r="A65" s="11" t="s">
        <v>60</v>
      </c>
      <c r="B65" s="3" t="s">
        <v>61</v>
      </c>
      <c r="C65" s="12">
        <v>674000</v>
      </c>
    </row>
    <row r="66" spans="1:3" ht="12.75">
      <c r="A66" s="11" t="s">
        <v>62</v>
      </c>
      <c r="B66" s="3" t="s">
        <v>63</v>
      </c>
      <c r="C66" s="12">
        <v>1700000</v>
      </c>
    </row>
    <row r="67" spans="1:3" ht="12.75">
      <c r="A67" s="11" t="s">
        <v>64</v>
      </c>
      <c r="B67" s="3" t="s">
        <v>65</v>
      </c>
      <c r="C67" s="12">
        <v>2000000</v>
      </c>
    </row>
    <row r="68" spans="1:3" ht="25.5">
      <c r="A68" s="11" t="s">
        <v>66</v>
      </c>
      <c r="B68" s="3" t="s">
        <v>67</v>
      </c>
      <c r="C68" s="12">
        <v>3417420</v>
      </c>
    </row>
    <row r="69" spans="1:3" ht="25.5">
      <c r="A69" s="11" t="s">
        <v>68</v>
      </c>
      <c r="B69" s="3" t="s">
        <v>69</v>
      </c>
      <c r="C69" s="12">
        <v>1321840</v>
      </c>
    </row>
    <row r="70" spans="1:3" ht="25.5">
      <c r="A70" s="11" t="s">
        <v>70</v>
      </c>
      <c r="B70" s="3" t="s">
        <v>71</v>
      </c>
      <c r="C70" s="12">
        <v>590000</v>
      </c>
    </row>
    <row r="71" spans="1:3" ht="12.75">
      <c r="A71" s="11" t="s">
        <v>72</v>
      </c>
      <c r="B71" s="3" t="s">
        <v>73</v>
      </c>
      <c r="C71" s="12">
        <v>890000</v>
      </c>
    </row>
    <row r="72" spans="1:3" ht="38.25">
      <c r="A72" s="11" t="s">
        <v>197</v>
      </c>
      <c r="B72" s="3" t="s">
        <v>74</v>
      </c>
      <c r="C72" s="12">
        <v>1408120</v>
      </c>
    </row>
    <row r="73" spans="1:3" ht="12.75">
      <c r="A73" s="16" t="s">
        <v>75</v>
      </c>
      <c r="B73" s="7" t="s">
        <v>76</v>
      </c>
      <c r="C73" s="17">
        <v>383720</v>
      </c>
    </row>
    <row r="74" spans="1:3" ht="13.5" thickBot="1">
      <c r="A74" s="30" t="s">
        <v>211</v>
      </c>
      <c r="B74" s="31"/>
      <c r="C74" s="29">
        <f>SUM(C55:C73)</f>
        <v>22811558</v>
      </c>
    </row>
    <row r="76" ht="12.75">
      <c r="A76" s="9" t="s">
        <v>218</v>
      </c>
    </row>
    <row r="77" ht="13.5" thickBot="1"/>
    <row r="78" spans="1:3" ht="13.5" thickBot="1">
      <c r="A78" s="18" t="s">
        <v>179</v>
      </c>
      <c r="B78" s="19" t="s">
        <v>180</v>
      </c>
      <c r="C78" s="20" t="s">
        <v>182</v>
      </c>
    </row>
    <row r="79" spans="1:3" ht="12.75">
      <c r="A79" s="21" t="s">
        <v>204</v>
      </c>
      <c r="B79" s="22" t="s">
        <v>77</v>
      </c>
      <c r="C79" s="23">
        <v>800286</v>
      </c>
    </row>
    <row r="80" spans="1:3" ht="12.75">
      <c r="A80" s="11" t="s">
        <v>50</v>
      </c>
      <c r="B80" s="3" t="s">
        <v>78</v>
      </c>
      <c r="C80" s="12">
        <v>385000</v>
      </c>
    </row>
    <row r="81" spans="1:3" ht="38.25">
      <c r="A81" s="11" t="s">
        <v>79</v>
      </c>
      <c r="B81" s="3" t="s">
        <v>80</v>
      </c>
      <c r="C81" s="12">
        <v>2150000</v>
      </c>
    </row>
    <row r="82" spans="1:3" ht="25.5">
      <c r="A82" s="11" t="s">
        <v>81</v>
      </c>
      <c r="B82" s="3" t="s">
        <v>82</v>
      </c>
      <c r="C82" s="12">
        <v>711720</v>
      </c>
    </row>
    <row r="83" spans="1:3" ht="25.5">
      <c r="A83" s="11" t="s">
        <v>198</v>
      </c>
      <c r="B83" s="3" t="s">
        <v>83</v>
      </c>
      <c r="C83" s="12">
        <v>794100</v>
      </c>
    </row>
    <row r="84" spans="1:3" ht="12.75">
      <c r="A84" s="11" t="s">
        <v>84</v>
      </c>
      <c r="B84" s="3" t="s">
        <v>85</v>
      </c>
      <c r="C84" s="12">
        <v>861720</v>
      </c>
    </row>
    <row r="85" spans="1:3" ht="12.75">
      <c r="A85" s="11" t="s">
        <v>86</v>
      </c>
      <c r="B85" s="3" t="s">
        <v>87</v>
      </c>
      <c r="C85" s="12">
        <v>1100000</v>
      </c>
    </row>
    <row r="86" spans="1:3" ht="25.5">
      <c r="A86" s="11" t="s">
        <v>191</v>
      </c>
      <c r="B86" s="3" t="s">
        <v>88</v>
      </c>
      <c r="C86" s="12">
        <v>1057720</v>
      </c>
    </row>
    <row r="87" spans="1:3" ht="25.5">
      <c r="A87" s="11" t="s">
        <v>89</v>
      </c>
      <c r="B87" s="3" t="s">
        <v>90</v>
      </c>
      <c r="C87" s="12">
        <v>231720</v>
      </c>
    </row>
    <row r="88" spans="1:3" ht="12.75">
      <c r="A88" s="11" t="s">
        <v>50</v>
      </c>
      <c r="B88" s="3" t="s">
        <v>91</v>
      </c>
      <c r="C88" s="12">
        <v>1740920</v>
      </c>
    </row>
    <row r="89" spans="1:3" ht="12.75">
      <c r="A89" s="11" t="s">
        <v>193</v>
      </c>
      <c r="B89" s="3" t="s">
        <v>92</v>
      </c>
      <c r="C89" s="12">
        <v>727720</v>
      </c>
    </row>
    <row r="90" spans="1:3" ht="51">
      <c r="A90" s="11" t="s">
        <v>93</v>
      </c>
      <c r="B90" s="3" t="s">
        <v>94</v>
      </c>
      <c r="C90" s="12">
        <v>304320</v>
      </c>
    </row>
    <row r="91" spans="1:3" ht="38.25">
      <c r="A91" s="11" t="s">
        <v>79</v>
      </c>
      <c r="B91" s="3" t="s">
        <v>95</v>
      </c>
      <c r="C91" s="12">
        <v>1300000</v>
      </c>
    </row>
    <row r="92" spans="1:3" ht="25.5">
      <c r="A92" s="11" t="s">
        <v>96</v>
      </c>
      <c r="B92" s="3" t="s">
        <v>97</v>
      </c>
      <c r="C92" s="12">
        <v>800000</v>
      </c>
    </row>
    <row r="93" spans="1:3" ht="38.25">
      <c r="A93" s="11" t="s">
        <v>79</v>
      </c>
      <c r="B93" s="3" t="s">
        <v>98</v>
      </c>
      <c r="C93" s="12">
        <v>574120</v>
      </c>
    </row>
    <row r="94" spans="1:3" ht="38.25">
      <c r="A94" s="11" t="s">
        <v>79</v>
      </c>
      <c r="B94" s="3" t="s">
        <v>99</v>
      </c>
      <c r="C94" s="12">
        <v>767815</v>
      </c>
    </row>
    <row r="95" spans="1:3" ht="38.25">
      <c r="A95" s="11" t="s">
        <v>79</v>
      </c>
      <c r="B95" s="3" t="s">
        <v>100</v>
      </c>
      <c r="C95" s="12">
        <v>915640</v>
      </c>
    </row>
    <row r="96" spans="1:3" ht="12.75">
      <c r="A96" s="11" t="s">
        <v>84</v>
      </c>
      <c r="B96" s="3" t="s">
        <v>101</v>
      </c>
      <c r="C96" s="12">
        <v>819720</v>
      </c>
    </row>
    <row r="97" spans="1:3" ht="12.75">
      <c r="A97" s="11" t="s">
        <v>102</v>
      </c>
      <c r="B97" s="3" t="s">
        <v>103</v>
      </c>
      <c r="C97" s="12">
        <v>1074520</v>
      </c>
    </row>
    <row r="98" spans="1:3" ht="25.5">
      <c r="A98" s="11" t="s">
        <v>205</v>
      </c>
      <c r="B98" s="3" t="s">
        <v>104</v>
      </c>
      <c r="C98" s="12">
        <v>2500000</v>
      </c>
    </row>
    <row r="99" spans="1:3" ht="25.5">
      <c r="A99" s="11" t="s">
        <v>210</v>
      </c>
      <c r="B99" s="3" t="s">
        <v>105</v>
      </c>
      <c r="C99" s="12">
        <v>1928920</v>
      </c>
    </row>
    <row r="100" spans="1:3" ht="12.75">
      <c r="A100" s="11" t="s">
        <v>106</v>
      </c>
      <c r="B100" s="3" t="s">
        <v>107</v>
      </c>
      <c r="C100" s="12">
        <v>1366120</v>
      </c>
    </row>
    <row r="101" spans="1:3" ht="12.75">
      <c r="A101" s="11" t="s">
        <v>50</v>
      </c>
      <c r="B101" s="3" t="s">
        <v>108</v>
      </c>
      <c r="C101" s="12">
        <v>2063820</v>
      </c>
    </row>
    <row r="102" spans="1:3" ht="12.75">
      <c r="A102" s="11" t="s">
        <v>109</v>
      </c>
      <c r="B102" s="3" t="s">
        <v>110</v>
      </c>
      <c r="C102" s="12">
        <v>499520</v>
      </c>
    </row>
    <row r="103" spans="1:3" ht="38.25">
      <c r="A103" s="11" t="s">
        <v>79</v>
      </c>
      <c r="B103" s="3" t="s">
        <v>111</v>
      </c>
      <c r="C103" s="12">
        <v>3400000</v>
      </c>
    </row>
    <row r="104" spans="1:3" ht="25.5">
      <c r="A104" s="11" t="s">
        <v>200</v>
      </c>
      <c r="B104" s="3" t="s">
        <v>112</v>
      </c>
      <c r="C104" s="12">
        <v>1307720</v>
      </c>
    </row>
    <row r="105" spans="1:3" ht="25.5">
      <c r="A105" s="11" t="s">
        <v>50</v>
      </c>
      <c r="B105" s="3" t="s">
        <v>113</v>
      </c>
      <c r="C105" s="12">
        <v>1776720</v>
      </c>
    </row>
    <row r="106" spans="1:3" ht="12.75">
      <c r="A106" s="11" t="s">
        <v>203</v>
      </c>
      <c r="B106" s="3" t="s">
        <v>114</v>
      </c>
      <c r="C106" s="12">
        <v>2581020</v>
      </c>
    </row>
    <row r="107" spans="1:3" ht="12.75">
      <c r="A107" s="11" t="s">
        <v>115</v>
      </c>
      <c r="B107" s="3" t="s">
        <v>116</v>
      </c>
      <c r="C107" s="12">
        <v>1251720</v>
      </c>
    </row>
    <row r="108" spans="1:3" ht="12.75">
      <c r="A108" s="11" t="s">
        <v>117</v>
      </c>
      <c r="B108" s="3" t="s">
        <v>118</v>
      </c>
      <c r="C108" s="12">
        <v>585000</v>
      </c>
    </row>
    <row r="109" spans="1:3" ht="12.75">
      <c r="A109" s="11" t="s">
        <v>119</v>
      </c>
      <c r="B109" s="3" t="s">
        <v>120</v>
      </c>
      <c r="C109" s="12">
        <v>1372520</v>
      </c>
    </row>
    <row r="110" spans="1:3" ht="25.5">
      <c r="A110" s="11" t="s">
        <v>121</v>
      </c>
      <c r="B110" s="3" t="s">
        <v>122</v>
      </c>
      <c r="C110" s="12">
        <v>961720</v>
      </c>
    </row>
    <row r="111" spans="1:3" ht="25.5">
      <c r="A111" s="11" t="s">
        <v>50</v>
      </c>
      <c r="B111" s="3" t="s">
        <v>123</v>
      </c>
      <c r="C111" s="12">
        <v>895720</v>
      </c>
    </row>
    <row r="112" spans="1:3" ht="12.75">
      <c r="A112" s="11" t="s">
        <v>124</v>
      </c>
      <c r="B112" s="3" t="s">
        <v>125</v>
      </c>
      <c r="C112" s="12">
        <v>1900000</v>
      </c>
    </row>
    <row r="113" spans="1:3" ht="13.5" thickBot="1">
      <c r="A113" s="30" t="s">
        <v>211</v>
      </c>
      <c r="B113" s="31"/>
      <c r="C113" s="29">
        <f>SUM(C79:C112)</f>
        <v>41507561</v>
      </c>
    </row>
    <row r="116" spans="1:4" ht="25.5" customHeight="1">
      <c r="A116" s="32" t="s">
        <v>212</v>
      </c>
      <c r="B116" s="32"/>
      <c r="C116" s="32"/>
      <c r="D116" s="5"/>
    </row>
    <row r="118" ht="12.75">
      <c r="A118" s="9" t="s">
        <v>213</v>
      </c>
    </row>
    <row r="119" ht="13.5" thickBot="1"/>
    <row r="120" spans="1:3" ht="13.5" thickBot="1">
      <c r="A120" s="18" t="s">
        <v>179</v>
      </c>
      <c r="B120" s="19" t="s">
        <v>180</v>
      </c>
      <c r="C120" s="20" t="s">
        <v>182</v>
      </c>
    </row>
    <row r="121" spans="1:3" ht="25.5">
      <c r="A121" s="21" t="s">
        <v>199</v>
      </c>
      <c r="B121" s="22" t="s">
        <v>126</v>
      </c>
      <c r="C121" s="23">
        <v>1010440</v>
      </c>
    </row>
    <row r="122" spans="1:3" ht="25.5">
      <c r="A122" s="11" t="s">
        <v>127</v>
      </c>
      <c r="B122" s="3" t="s">
        <v>128</v>
      </c>
      <c r="C122" s="12">
        <v>2251720</v>
      </c>
    </row>
    <row r="123" spans="1:3" ht="25.5">
      <c r="A123" s="11" t="s">
        <v>129</v>
      </c>
      <c r="B123" s="3" t="s">
        <v>130</v>
      </c>
      <c r="C123" s="12">
        <v>2871720</v>
      </c>
    </row>
    <row r="124" spans="1:3" ht="12.75">
      <c r="A124" s="11" t="s">
        <v>131</v>
      </c>
      <c r="B124" s="3" t="s">
        <v>132</v>
      </c>
      <c r="C124" s="12">
        <v>3938306</v>
      </c>
    </row>
    <row r="125" spans="1:3" ht="25.5">
      <c r="A125" s="11" t="s">
        <v>194</v>
      </c>
      <c r="B125" s="3" t="s">
        <v>133</v>
      </c>
      <c r="C125" s="12">
        <v>2591000</v>
      </c>
    </row>
    <row r="126" spans="1:3" ht="25.5">
      <c r="A126" s="11" t="s">
        <v>194</v>
      </c>
      <c r="B126" s="3" t="s">
        <v>134</v>
      </c>
      <c r="C126" s="12">
        <v>3205000</v>
      </c>
    </row>
    <row r="127" spans="1:3" ht="13.5" thickBot="1">
      <c r="A127" s="30" t="s">
        <v>211</v>
      </c>
      <c r="B127" s="31"/>
      <c r="C127" s="28">
        <f>SUM(C121:C126)</f>
        <v>15868186</v>
      </c>
    </row>
    <row r="129" ht="12.75">
      <c r="A129" s="9" t="s">
        <v>214</v>
      </c>
    </row>
    <row r="130" ht="13.5" thickBot="1"/>
    <row r="131" spans="1:3" ht="13.5" thickBot="1">
      <c r="A131" s="18" t="s">
        <v>179</v>
      </c>
      <c r="B131" s="19" t="s">
        <v>180</v>
      </c>
      <c r="C131" s="20" t="s">
        <v>182</v>
      </c>
    </row>
    <row r="132" spans="1:3" ht="25.5">
      <c r="A132" s="21" t="s">
        <v>19</v>
      </c>
      <c r="B132" s="22" t="s">
        <v>135</v>
      </c>
      <c r="C132" s="23">
        <v>6500000</v>
      </c>
    </row>
    <row r="133" spans="1:3" ht="12.75">
      <c r="A133" s="11" t="s">
        <v>136</v>
      </c>
      <c r="B133" s="3" t="s">
        <v>137</v>
      </c>
      <c r="C133" s="12">
        <v>2782120</v>
      </c>
    </row>
    <row r="134" spans="1:3" ht="12.75">
      <c r="A134" s="11" t="s">
        <v>186</v>
      </c>
      <c r="B134" s="3" t="s">
        <v>138</v>
      </c>
      <c r="C134" s="12">
        <v>3415500</v>
      </c>
    </row>
    <row r="135" spans="1:3" ht="38.25">
      <c r="A135" s="11" t="s">
        <v>139</v>
      </c>
      <c r="B135" s="3" t="s">
        <v>140</v>
      </c>
      <c r="C135" s="12">
        <v>2366461</v>
      </c>
    </row>
    <row r="136" spans="1:3" ht="25.5">
      <c r="A136" s="11" t="s">
        <v>141</v>
      </c>
      <c r="B136" s="3" t="s">
        <v>142</v>
      </c>
      <c r="C136" s="12">
        <v>3750000</v>
      </c>
    </row>
    <row r="137" spans="1:3" ht="25.5">
      <c r="A137" s="11" t="s">
        <v>207</v>
      </c>
      <c r="B137" s="3" t="s">
        <v>143</v>
      </c>
      <c r="C137" s="12">
        <v>1781440</v>
      </c>
    </row>
    <row r="138" spans="1:3" ht="12.75">
      <c r="A138" s="11" t="s">
        <v>196</v>
      </c>
      <c r="B138" s="3" t="s">
        <v>144</v>
      </c>
      <c r="C138" s="12">
        <v>3320000</v>
      </c>
    </row>
    <row r="139" spans="1:3" ht="12.75">
      <c r="A139" s="11" t="s">
        <v>196</v>
      </c>
      <c r="B139" s="3" t="s">
        <v>145</v>
      </c>
      <c r="C139" s="12">
        <v>732320</v>
      </c>
    </row>
    <row r="140" spans="1:3" ht="12.75">
      <c r="A140" s="11" t="s">
        <v>146</v>
      </c>
      <c r="B140" s="3" t="s">
        <v>147</v>
      </c>
      <c r="C140" s="12">
        <v>2550000</v>
      </c>
    </row>
    <row r="141" spans="1:3" ht="13.5" thickBot="1">
      <c r="A141" s="30" t="s">
        <v>211</v>
      </c>
      <c r="B141" s="31"/>
      <c r="C141" s="28">
        <f>SUM(C132:C140)</f>
        <v>27197841</v>
      </c>
    </row>
    <row r="143" ht="12.75">
      <c r="A143" s="9" t="s">
        <v>215</v>
      </c>
    </row>
    <row r="144" ht="13.5" thickBot="1"/>
    <row r="145" spans="1:3" ht="13.5" thickBot="1">
      <c r="A145" s="18" t="s">
        <v>179</v>
      </c>
      <c r="B145" s="19" t="s">
        <v>180</v>
      </c>
      <c r="C145" s="20" t="s">
        <v>182</v>
      </c>
    </row>
    <row r="146" spans="1:3" ht="25.5">
      <c r="A146" s="21" t="s">
        <v>148</v>
      </c>
      <c r="B146" s="22" t="s">
        <v>149</v>
      </c>
      <c r="C146" s="23">
        <v>2048000</v>
      </c>
    </row>
    <row r="147" spans="1:3" ht="12.75">
      <c r="A147" s="11" t="s">
        <v>190</v>
      </c>
      <c r="B147" s="3" t="s">
        <v>150</v>
      </c>
      <c r="C147" s="12">
        <v>3150000</v>
      </c>
    </row>
    <row r="148" spans="1:3" ht="12.75">
      <c r="A148" s="11" t="s">
        <v>202</v>
      </c>
      <c r="B148" s="3" t="s">
        <v>151</v>
      </c>
      <c r="C148" s="12">
        <v>6734200</v>
      </c>
    </row>
    <row r="149" spans="1:3" ht="25.5">
      <c r="A149" s="11" t="s">
        <v>152</v>
      </c>
      <c r="B149" s="3" t="s">
        <v>153</v>
      </c>
      <c r="C149" s="12">
        <v>1486149</v>
      </c>
    </row>
    <row r="150" spans="1:3" ht="12.75">
      <c r="A150" s="16" t="s">
        <v>154</v>
      </c>
      <c r="B150" s="7" t="s">
        <v>155</v>
      </c>
      <c r="C150" s="17">
        <v>1521117</v>
      </c>
    </row>
    <row r="151" spans="1:3" ht="13.5" thickBot="1">
      <c r="A151" s="30" t="s">
        <v>211</v>
      </c>
      <c r="B151" s="31"/>
      <c r="C151" s="29">
        <f>SUM(C146:C150)</f>
        <v>14939466</v>
      </c>
    </row>
    <row r="153" ht="12.75">
      <c r="A153" s="9" t="s">
        <v>216</v>
      </c>
    </row>
    <row r="154" ht="13.5" thickBot="1"/>
    <row r="155" spans="1:3" ht="13.5" thickBot="1">
      <c r="A155" s="18" t="s">
        <v>179</v>
      </c>
      <c r="B155" s="19" t="s">
        <v>180</v>
      </c>
      <c r="C155" s="20" t="s">
        <v>182</v>
      </c>
    </row>
    <row r="156" spans="1:3" ht="12.75">
      <c r="A156" s="21" t="s">
        <v>156</v>
      </c>
      <c r="B156" s="22" t="s">
        <v>157</v>
      </c>
      <c r="C156" s="23">
        <v>2491309</v>
      </c>
    </row>
    <row r="157" spans="1:3" ht="25.5">
      <c r="A157" s="11" t="s">
        <v>158</v>
      </c>
      <c r="B157" s="3" t="s">
        <v>159</v>
      </c>
      <c r="C157" s="12">
        <v>1111720</v>
      </c>
    </row>
    <row r="158" spans="1:3" ht="25.5">
      <c r="A158" s="11" t="s">
        <v>160</v>
      </c>
      <c r="B158" s="3" t="s">
        <v>161</v>
      </c>
      <c r="C158" s="12">
        <v>1150000</v>
      </c>
    </row>
    <row r="159" spans="1:3" ht="25.5">
      <c r="A159" s="16" t="s">
        <v>158</v>
      </c>
      <c r="B159" s="7" t="s">
        <v>162</v>
      </c>
      <c r="C159" s="17">
        <v>3557720</v>
      </c>
    </row>
    <row r="160" spans="1:3" ht="13.5" thickBot="1">
      <c r="A160" s="30" t="s">
        <v>211</v>
      </c>
      <c r="B160" s="31"/>
      <c r="C160" s="28">
        <f>SUM(C156:C159)</f>
        <v>8310749</v>
      </c>
    </row>
    <row r="162" ht="12.75">
      <c r="A162" s="9" t="s">
        <v>217</v>
      </c>
    </row>
    <row r="163" ht="13.5" thickBot="1"/>
    <row r="164" spans="1:3" ht="13.5" thickBot="1">
      <c r="A164" s="18" t="s">
        <v>179</v>
      </c>
      <c r="B164" s="19" t="s">
        <v>180</v>
      </c>
      <c r="C164" s="20" t="s">
        <v>182</v>
      </c>
    </row>
    <row r="165" spans="1:3" ht="25.5">
      <c r="A165" s="21" t="s">
        <v>163</v>
      </c>
      <c r="B165" s="22" t="s">
        <v>164</v>
      </c>
      <c r="C165" s="23">
        <v>2510000</v>
      </c>
    </row>
    <row r="166" spans="1:3" ht="25.5">
      <c r="A166" s="11" t="s">
        <v>208</v>
      </c>
      <c r="B166" s="3" t="s">
        <v>165</v>
      </c>
      <c r="C166" s="12">
        <v>2533000</v>
      </c>
    </row>
    <row r="167" spans="1:3" ht="25.5">
      <c r="A167" s="11" t="s">
        <v>163</v>
      </c>
      <c r="B167" s="3" t="s">
        <v>166</v>
      </c>
      <c r="C167" s="12">
        <v>5500000</v>
      </c>
    </row>
    <row r="168" spans="1:3" ht="12.75">
      <c r="A168" s="11" t="s">
        <v>167</v>
      </c>
      <c r="B168" s="3" t="s">
        <v>168</v>
      </c>
      <c r="C168" s="12">
        <v>1600000</v>
      </c>
    </row>
    <row r="169" spans="1:3" ht="12.75">
      <c r="A169" s="11" t="s">
        <v>169</v>
      </c>
      <c r="B169" s="3" t="s">
        <v>170</v>
      </c>
      <c r="C169" s="12">
        <v>1900000</v>
      </c>
    </row>
    <row r="170" spans="1:3" ht="12.75">
      <c r="A170" s="11" t="s">
        <v>201</v>
      </c>
      <c r="B170" s="3" t="s">
        <v>171</v>
      </c>
      <c r="C170" s="12">
        <v>1201520</v>
      </c>
    </row>
    <row r="171" spans="1:3" ht="25.5">
      <c r="A171" s="11" t="s">
        <v>163</v>
      </c>
      <c r="B171" s="3" t="s">
        <v>172</v>
      </c>
      <c r="C171" s="12">
        <v>1648520</v>
      </c>
    </row>
    <row r="172" spans="1:3" ht="13.5" thickBot="1">
      <c r="A172" s="30" t="s">
        <v>211</v>
      </c>
      <c r="B172" s="31"/>
      <c r="C172" s="28">
        <f>SUM(C165:C171)</f>
        <v>16893040</v>
      </c>
    </row>
    <row r="174" ht="12.75">
      <c r="A174" s="9" t="s">
        <v>218</v>
      </c>
    </row>
    <row r="175" ht="13.5" thickBot="1"/>
    <row r="176" spans="1:3" ht="13.5" thickBot="1">
      <c r="A176" s="18" t="s">
        <v>179</v>
      </c>
      <c r="B176" s="19" t="s">
        <v>180</v>
      </c>
      <c r="C176" s="20" t="s">
        <v>182</v>
      </c>
    </row>
    <row r="177" spans="1:3" ht="12.75">
      <c r="A177" s="21" t="s">
        <v>193</v>
      </c>
      <c r="B177" s="22" t="s">
        <v>173</v>
      </c>
      <c r="C177" s="23">
        <v>3729674</v>
      </c>
    </row>
    <row r="178" spans="1:3" ht="25.5">
      <c r="A178" s="11" t="s">
        <v>210</v>
      </c>
      <c r="B178" s="3" t="s">
        <v>174</v>
      </c>
      <c r="C178" s="12">
        <v>3230559</v>
      </c>
    </row>
    <row r="179" spans="1:3" ht="38.25">
      <c r="A179" s="11" t="s">
        <v>79</v>
      </c>
      <c r="B179" s="3" t="s">
        <v>175</v>
      </c>
      <c r="C179" s="12">
        <v>2202957</v>
      </c>
    </row>
    <row r="180" spans="1:3" ht="25.5">
      <c r="A180" s="11" t="s">
        <v>127</v>
      </c>
      <c r="B180" s="3" t="s">
        <v>176</v>
      </c>
      <c r="C180" s="12">
        <v>3419529</v>
      </c>
    </row>
    <row r="181" spans="1:3" ht="12.75">
      <c r="A181" s="11" t="s">
        <v>106</v>
      </c>
      <c r="B181" s="3" t="s">
        <v>177</v>
      </c>
      <c r="C181" s="12">
        <v>2675720</v>
      </c>
    </row>
    <row r="182" spans="1:3" ht="25.5">
      <c r="A182" s="16" t="s">
        <v>194</v>
      </c>
      <c r="B182" s="7" t="s">
        <v>178</v>
      </c>
      <c r="C182" s="17">
        <v>2312637</v>
      </c>
    </row>
    <row r="183" spans="1:3" ht="13.5" thickBot="1">
      <c r="A183" s="30" t="s">
        <v>211</v>
      </c>
      <c r="B183" s="31"/>
      <c r="C183" s="29">
        <f>SUM(C177:C182)</f>
        <v>17571076</v>
      </c>
    </row>
  </sheetData>
  <sheetProtection password="F9E1" sheet="1" objects="1" scenarios="1"/>
  <mergeCells count="13">
    <mergeCell ref="A172:B172"/>
    <mergeCell ref="A183:B183"/>
    <mergeCell ref="A151:B151"/>
    <mergeCell ref="A160:B160"/>
    <mergeCell ref="A127:B127"/>
    <mergeCell ref="A141:B141"/>
    <mergeCell ref="A116:C116"/>
    <mergeCell ref="A19:B19"/>
    <mergeCell ref="A32:B32"/>
    <mergeCell ref="A44:B44"/>
    <mergeCell ref="A50:B50"/>
    <mergeCell ref="A74:B74"/>
    <mergeCell ref="A113:B113"/>
  </mergeCells>
  <printOptions horizontalCentered="1"/>
  <pageMargins left="0.75" right="0.75" top="0.629921259842519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znanost in tehnologijo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Fazlijaj Špresa</dc:creator>
  <cp:keywords/>
  <dc:description/>
  <cp:lastModifiedBy>Dremota Nataša</cp:lastModifiedBy>
  <cp:lastPrinted>2003-06-30T08:04:51Z</cp:lastPrinted>
  <dcterms:created xsi:type="dcterms:W3CDTF">2003-06-27T06:57:12Z</dcterms:created>
  <dcterms:modified xsi:type="dcterms:W3CDTF">2003-07-01T13:26:13Z</dcterms:modified>
  <cp:category/>
  <cp:version/>
  <cp:contentType/>
  <cp:contentStatus/>
</cp:coreProperties>
</file>