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zpotnikN\Desktop\"/>
    </mc:Choice>
  </mc:AlternateContent>
  <xr:revisionPtr revIDLastSave="0" documentId="13_ncr:1_{9168C26E-4195-431E-B2C7-744DF854C3CC}" xr6:coauthVersionLast="47" xr6:coauthVersionMax="47" xr10:uidLastSave="{00000000-0000-0000-0000-000000000000}"/>
  <bookViews>
    <workbookView xWindow="-120" yWindow="-120" windowWidth="38640" windowHeight="21120" xr2:uid="{017129AA-A40A-4CE6-80AD-89C1E82088FA}"/>
  </bookViews>
  <sheets>
    <sheet name="Priprava_pog_dokumentacij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D56" i="4"/>
  <c r="F14" i="4"/>
  <c r="F13" i="4"/>
  <c r="F12" i="4"/>
  <c r="F8" i="4"/>
  <c r="F7" i="4"/>
  <c r="F6" i="4"/>
  <c r="F5" i="4"/>
  <c r="E46" i="4"/>
  <c r="F4" i="4"/>
</calcChain>
</file>

<file path=xl/sharedStrings.xml><?xml version="1.0" encoding="utf-8"?>
<sst xmlns="http://schemas.openxmlformats.org/spreadsheetml/2006/main" count="94" uniqueCount="29">
  <si>
    <t xml:space="preserve">Začetek 1. 3. 2026 </t>
  </si>
  <si>
    <t>število letnih ur</t>
  </si>
  <si>
    <t>cena ure v EUR</t>
  </si>
  <si>
    <t>Vrednost projekta za eno leto</t>
  </si>
  <si>
    <t>trajanje projekta v letih</t>
  </si>
  <si>
    <t>Znesek sofinancerja za celo obdobje v EUR</t>
  </si>
  <si>
    <t>Znesek sofinancerja na leto v EUR</t>
  </si>
  <si>
    <t>CR</t>
  </si>
  <si>
    <t>ure 2026</t>
  </si>
  <si>
    <t>ure 2027</t>
  </si>
  <si>
    <t>ure 2028</t>
  </si>
  <si>
    <t>ure 2029</t>
  </si>
  <si>
    <t>A</t>
  </si>
  <si>
    <t>B</t>
  </si>
  <si>
    <t>C</t>
  </si>
  <si>
    <t>D</t>
  </si>
  <si>
    <t>E</t>
  </si>
  <si>
    <t>Začetek 1. 3. 2026 - projekt odobren v polovični vrednosti</t>
  </si>
  <si>
    <t>Število raziskovalnih ur po letih - 3 letni projekt</t>
  </si>
  <si>
    <t>ure skupaj</t>
  </si>
  <si>
    <t>APLIKATIVNI PROJEKTI - 3 letni -  Znesek sofinanciranja</t>
  </si>
  <si>
    <t>APLIKATIVNI PROJEKT - 3 letni -  Znesek sofinanciranja - projekt odobren v polovični vrednosti</t>
  </si>
  <si>
    <t>Število raziskovalnih ur po letih - 2 letni projekt</t>
  </si>
  <si>
    <t>APLIKATIVNI PROJEKTI - 2 letni -  Znesek sofinanciranja</t>
  </si>
  <si>
    <t>Število raziskovalnih ur po letih - podoktorski projekt - Zt</t>
  </si>
  <si>
    <t xml:space="preserve">Minimalno število ur - vodja projekta </t>
  </si>
  <si>
    <t xml:space="preserve">Minimalno število ur - vodja AD projekta </t>
  </si>
  <si>
    <t>Vrednost projekta za celo obdobje v EUR - financira ARIS</t>
  </si>
  <si>
    <t>Minimalno število ur - član projektne skupine (razen mladih raziskovalcev, doktorandov, financiranih iz drugih virov, upokojenih raziskovalcev in direktorjev JRZ, ki pri projektu lahko sodelujejo le z 0 urami)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</si>
</sst>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18">
    <xf numFmtId="0" fontId="0" fillId="0" borderId="0" xfId="0"/>
    <xf numFmtId="0" fontId="0" fillId="0" borderId="1" xfId="0" applyBorder="1"/>
    <xf numFmtId="2" fontId="0" fillId="0" borderId="0" xfId="0" applyNumberFormat="1"/>
    <xf numFmtId="44" fontId="0" fillId="0" borderId="1" xfId="1" applyFont="1" applyBorder="1"/>
    <xf numFmtId="44" fontId="0" fillId="0" borderId="0" xfId="1" applyFont="1" applyBorder="1"/>
    <xf numFmtId="44" fontId="5" fillId="0" borderId="0" xfId="1" applyFont="1" applyBorder="1"/>
    <xf numFmtId="0" fontId="5" fillId="0" borderId="0" xfId="0" applyFont="1"/>
    <xf numFmtId="44" fontId="5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44" fontId="0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5">
    <cellStyle name="20 % – Poudarek2 2" xfId="4" xr:uid="{BFB055FB-7F62-462B-9E55-0692DE56EEBF}"/>
    <cellStyle name="Navadno" xfId="0" builtinId="0"/>
    <cellStyle name="Navadno 2" xfId="2" xr:uid="{2D31707C-1B36-4F88-ABF4-A90135CA8D68}"/>
    <cellStyle name="Navadno 3" xfId="3" xr:uid="{8026E8B7-1799-4C1D-8466-4092BFE6626D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A66E-53CC-4749-8E21-BCB6BD63AB46}">
  <sheetPr>
    <tabColor rgb="FF92D050"/>
  </sheetPr>
  <dimension ref="A1:O61"/>
  <sheetViews>
    <sheetView tabSelected="1" topLeftCell="A39" workbookViewId="0">
      <selection activeCell="P35" sqref="P35"/>
    </sheetView>
  </sheetViews>
  <sheetFormatPr defaultRowHeight="15" x14ac:dyDescent="0.25"/>
  <cols>
    <col min="4" max="4" width="12.7109375" bestFit="1" customWidth="1"/>
    <col min="6" max="6" width="15.140625" customWidth="1"/>
    <col min="7" max="7" width="16.28515625" customWidth="1"/>
    <col min="8" max="8" width="12.5703125" customWidth="1"/>
    <col min="10" max="10" width="16.140625" customWidth="1"/>
    <col min="15" max="15" width="10.140625" customWidth="1"/>
  </cols>
  <sheetData>
    <row r="1" spans="1:6" ht="15.75" x14ac:dyDescent="0.25">
      <c r="A1" s="10" t="s">
        <v>18</v>
      </c>
    </row>
    <row r="2" spans="1:6" x14ac:dyDescent="0.25">
      <c r="A2" s="6" t="s">
        <v>0</v>
      </c>
    </row>
    <row r="3" spans="1:6" x14ac:dyDescent="0.25">
      <c r="A3" s="11" t="s">
        <v>7</v>
      </c>
      <c r="B3" s="15" t="s">
        <v>8</v>
      </c>
      <c r="C3" s="15" t="s">
        <v>9</v>
      </c>
      <c r="D3" s="15" t="s">
        <v>10</v>
      </c>
      <c r="E3" s="15" t="s">
        <v>11</v>
      </c>
      <c r="F3" s="11" t="s">
        <v>19</v>
      </c>
    </row>
    <row r="4" spans="1:6" ht="28.15" customHeight="1" x14ac:dyDescent="0.25">
      <c r="A4" s="8" t="s">
        <v>12</v>
      </c>
      <c r="B4" s="16">
        <v>2996</v>
      </c>
      <c r="C4" s="16">
        <v>3595</v>
      </c>
      <c r="D4" s="16">
        <v>3595</v>
      </c>
      <c r="E4" s="16">
        <v>599</v>
      </c>
      <c r="F4" s="8">
        <f>SUM(B4:E4)</f>
        <v>10785</v>
      </c>
    </row>
    <row r="5" spans="1:6" x14ac:dyDescent="0.25">
      <c r="A5" s="8" t="s">
        <v>13</v>
      </c>
      <c r="B5" s="16">
        <v>2675</v>
      </c>
      <c r="C5" s="16">
        <v>3210</v>
      </c>
      <c r="D5" s="16">
        <v>3210</v>
      </c>
      <c r="E5" s="16">
        <v>535</v>
      </c>
      <c r="F5" s="8">
        <f t="shared" ref="F5:F8" si="0">SUM(B5:E5)</f>
        <v>9630</v>
      </c>
    </row>
    <row r="6" spans="1:6" x14ac:dyDescent="0.25">
      <c r="A6" s="8" t="s">
        <v>14</v>
      </c>
      <c r="B6" s="16">
        <v>2354</v>
      </c>
      <c r="C6" s="16">
        <v>2825</v>
      </c>
      <c r="D6" s="16">
        <v>2825</v>
      </c>
      <c r="E6" s="16">
        <v>471</v>
      </c>
      <c r="F6" s="8">
        <f t="shared" si="0"/>
        <v>8475</v>
      </c>
    </row>
    <row r="7" spans="1:6" x14ac:dyDescent="0.25">
      <c r="A7" s="8" t="s">
        <v>15</v>
      </c>
      <c r="B7" s="16">
        <v>2121</v>
      </c>
      <c r="C7" s="16">
        <v>2545</v>
      </c>
      <c r="D7" s="16">
        <v>2545</v>
      </c>
      <c r="E7" s="16">
        <v>424</v>
      </c>
      <c r="F7" s="8">
        <f t="shared" si="0"/>
        <v>7635</v>
      </c>
    </row>
    <row r="8" spans="1:6" x14ac:dyDescent="0.25">
      <c r="A8" s="8" t="s">
        <v>16</v>
      </c>
      <c r="B8" s="16">
        <v>1933</v>
      </c>
      <c r="C8" s="16">
        <v>2319</v>
      </c>
      <c r="D8" s="16">
        <v>2319</v>
      </c>
      <c r="E8" s="16">
        <v>386</v>
      </c>
      <c r="F8" s="8">
        <f t="shared" si="0"/>
        <v>6957</v>
      </c>
    </row>
    <row r="10" spans="1:6" x14ac:dyDescent="0.25">
      <c r="A10" s="6" t="s">
        <v>17</v>
      </c>
    </row>
    <row r="11" spans="1:6" x14ac:dyDescent="0.25">
      <c r="A11" s="11" t="s">
        <v>7</v>
      </c>
      <c r="B11" s="15" t="s">
        <v>8</v>
      </c>
      <c r="C11" s="15" t="s">
        <v>9</v>
      </c>
      <c r="D11" s="15" t="s">
        <v>10</v>
      </c>
      <c r="E11" s="15" t="s">
        <v>11</v>
      </c>
      <c r="F11" s="11" t="s">
        <v>19</v>
      </c>
    </row>
    <row r="12" spans="1:6" x14ac:dyDescent="0.25">
      <c r="A12" s="8" t="s">
        <v>12</v>
      </c>
      <c r="B12" s="16">
        <v>1498</v>
      </c>
      <c r="C12" s="16">
        <v>1797</v>
      </c>
      <c r="D12" s="16">
        <v>1797</v>
      </c>
      <c r="E12" s="16">
        <v>299</v>
      </c>
      <c r="F12" s="8">
        <f>SUM(B12:E12)</f>
        <v>5391</v>
      </c>
    </row>
    <row r="13" spans="1:6" x14ac:dyDescent="0.25">
      <c r="A13" s="8" t="s">
        <v>13</v>
      </c>
      <c r="B13" s="16">
        <v>1338</v>
      </c>
      <c r="C13" s="16">
        <v>1605</v>
      </c>
      <c r="D13" s="16">
        <v>1605</v>
      </c>
      <c r="E13" s="16">
        <v>267</v>
      </c>
      <c r="F13" s="8">
        <f t="shared" ref="F13:F15" si="1">SUM(B13:E13)</f>
        <v>4815</v>
      </c>
    </row>
    <row r="14" spans="1:6" x14ac:dyDescent="0.25">
      <c r="A14" s="8" t="s">
        <v>14</v>
      </c>
      <c r="B14" s="16">
        <v>1178</v>
      </c>
      <c r="C14" s="16">
        <v>1413</v>
      </c>
      <c r="D14" s="16">
        <v>1413</v>
      </c>
      <c r="E14" s="16">
        <v>235</v>
      </c>
      <c r="F14" s="8">
        <f t="shared" si="1"/>
        <v>4239</v>
      </c>
    </row>
    <row r="15" spans="1:6" x14ac:dyDescent="0.25">
      <c r="A15" s="8" t="s">
        <v>15</v>
      </c>
      <c r="B15" s="16">
        <v>1060</v>
      </c>
      <c r="C15" s="16">
        <v>1272</v>
      </c>
      <c r="D15" s="16">
        <v>1272</v>
      </c>
      <c r="E15" s="16">
        <v>212</v>
      </c>
      <c r="F15" s="8">
        <f t="shared" si="1"/>
        <v>3816</v>
      </c>
    </row>
    <row r="16" spans="1:6" x14ac:dyDescent="0.25">
      <c r="B16" s="9"/>
      <c r="C16" s="9"/>
      <c r="D16" s="9"/>
      <c r="E16" s="9"/>
    </row>
    <row r="17" spans="1:8" ht="15.75" x14ac:dyDescent="0.25">
      <c r="A17" s="10" t="s">
        <v>22</v>
      </c>
      <c r="B17" s="9"/>
      <c r="C17" s="9"/>
      <c r="D17" s="9"/>
      <c r="E17" s="9"/>
    </row>
    <row r="18" spans="1:8" x14ac:dyDescent="0.25">
      <c r="A18" s="6" t="s">
        <v>0</v>
      </c>
      <c r="B18" s="9"/>
      <c r="C18" s="9"/>
      <c r="D18" s="9"/>
      <c r="E18" s="9"/>
    </row>
    <row r="19" spans="1:8" x14ac:dyDescent="0.25">
      <c r="A19" s="11" t="s">
        <v>7</v>
      </c>
      <c r="B19" s="15" t="s">
        <v>8</v>
      </c>
      <c r="C19" s="15" t="s">
        <v>9</v>
      </c>
      <c r="D19" s="15" t="s">
        <v>10</v>
      </c>
      <c r="E19" s="11" t="s">
        <v>19</v>
      </c>
    </row>
    <row r="20" spans="1:8" x14ac:dyDescent="0.25">
      <c r="A20" s="8" t="s">
        <v>12</v>
      </c>
      <c r="B20" s="16">
        <v>2996</v>
      </c>
      <c r="C20" s="16">
        <v>3595</v>
      </c>
      <c r="D20" s="16">
        <v>599</v>
      </c>
      <c r="E20" s="8">
        <v>7190</v>
      </c>
    </row>
    <row r="21" spans="1:8" x14ac:dyDescent="0.25">
      <c r="A21" s="8" t="s">
        <v>13</v>
      </c>
      <c r="B21" s="16">
        <v>2675</v>
      </c>
      <c r="C21" s="16">
        <v>3210</v>
      </c>
      <c r="D21" s="16">
        <v>535</v>
      </c>
      <c r="E21" s="8">
        <v>6420</v>
      </c>
    </row>
    <row r="22" spans="1:8" x14ac:dyDescent="0.25">
      <c r="A22" s="8" t="s">
        <v>14</v>
      </c>
      <c r="B22" s="16">
        <v>2354</v>
      </c>
      <c r="C22" s="16">
        <v>2825</v>
      </c>
      <c r="D22" s="16">
        <v>471</v>
      </c>
      <c r="E22" s="8">
        <v>5650</v>
      </c>
    </row>
    <row r="24" spans="1:8" x14ac:dyDescent="0.25">
      <c r="A24" s="6" t="s">
        <v>20</v>
      </c>
    </row>
    <row r="25" spans="1:8" ht="60" x14ac:dyDescent="0.25">
      <c r="A25" s="12" t="s">
        <v>7</v>
      </c>
      <c r="B25" s="12" t="s">
        <v>1</v>
      </c>
      <c r="C25" s="12" t="s">
        <v>2</v>
      </c>
      <c r="D25" s="12" t="s">
        <v>3</v>
      </c>
      <c r="E25" s="12" t="s">
        <v>4</v>
      </c>
      <c r="F25" s="12" t="s">
        <v>27</v>
      </c>
      <c r="G25" s="13" t="s">
        <v>5</v>
      </c>
      <c r="H25" s="12" t="s">
        <v>6</v>
      </c>
    </row>
    <row r="26" spans="1:8" x14ac:dyDescent="0.25">
      <c r="A26" s="1" t="s">
        <v>12</v>
      </c>
      <c r="B26" s="1">
        <v>3595</v>
      </c>
      <c r="C26" s="1">
        <v>41.73</v>
      </c>
      <c r="D26" s="3">
        <v>150019.35</v>
      </c>
      <c r="E26" s="1">
        <v>3</v>
      </c>
      <c r="F26" s="14">
        <v>450058.05</v>
      </c>
      <c r="G26" s="7">
        <v>150019.35</v>
      </c>
      <c r="H26" s="3">
        <v>50006.450000000004</v>
      </c>
    </row>
    <row r="27" spans="1:8" x14ac:dyDescent="0.25">
      <c r="A27" s="1" t="s">
        <v>13</v>
      </c>
      <c r="B27" s="1">
        <v>3210</v>
      </c>
      <c r="C27" s="1">
        <v>46.73</v>
      </c>
      <c r="D27" s="3">
        <v>150003.29999999999</v>
      </c>
      <c r="E27" s="1">
        <v>3</v>
      </c>
      <c r="F27" s="14">
        <v>450009.9</v>
      </c>
      <c r="G27" s="7">
        <v>150003.29999999999</v>
      </c>
      <c r="H27" s="3">
        <v>50001.1</v>
      </c>
    </row>
    <row r="28" spans="1:8" x14ac:dyDescent="0.25">
      <c r="A28" s="1" t="s">
        <v>14</v>
      </c>
      <c r="B28" s="1">
        <v>2825</v>
      </c>
      <c r="C28" s="1">
        <v>53.09</v>
      </c>
      <c r="D28" s="3">
        <v>149979.25</v>
      </c>
      <c r="E28" s="1">
        <v>3</v>
      </c>
      <c r="F28" s="14">
        <v>449937.75</v>
      </c>
      <c r="G28" s="7">
        <v>149979.25</v>
      </c>
      <c r="H28" s="3">
        <v>49993.083333333336</v>
      </c>
    </row>
    <row r="29" spans="1:8" x14ac:dyDescent="0.25">
      <c r="A29" s="1" t="s">
        <v>15</v>
      </c>
      <c r="B29" s="1">
        <v>2545</v>
      </c>
      <c r="C29" s="1">
        <v>58.94</v>
      </c>
      <c r="D29" s="3">
        <v>150002.29999999999</v>
      </c>
      <c r="E29" s="1">
        <v>3</v>
      </c>
      <c r="F29" s="14">
        <v>450006.9</v>
      </c>
      <c r="G29" s="7">
        <v>150002.29999999999</v>
      </c>
      <c r="H29" s="3">
        <v>50000.766666666663</v>
      </c>
    </row>
    <row r="30" spans="1:8" x14ac:dyDescent="0.25">
      <c r="A30" s="1" t="s">
        <v>16</v>
      </c>
      <c r="B30" s="1">
        <v>2319</v>
      </c>
      <c r="C30" s="1">
        <v>64.69</v>
      </c>
      <c r="D30" s="3">
        <v>150016.10999999999</v>
      </c>
      <c r="E30" s="1">
        <v>3</v>
      </c>
      <c r="F30" s="14">
        <v>450048.33</v>
      </c>
      <c r="G30" s="7">
        <v>150016.10999999999</v>
      </c>
      <c r="H30" s="3">
        <v>50005.369999999995</v>
      </c>
    </row>
    <row r="31" spans="1:8" x14ac:dyDescent="0.25">
      <c r="D31" s="4"/>
      <c r="F31" s="4"/>
      <c r="G31" s="5"/>
      <c r="H31" s="4"/>
    </row>
    <row r="32" spans="1:8" x14ac:dyDescent="0.25">
      <c r="A32" s="6" t="s">
        <v>21</v>
      </c>
    </row>
    <row r="33" spans="1:15" ht="60" x14ac:dyDescent="0.25">
      <c r="A33" s="12" t="s">
        <v>7</v>
      </c>
      <c r="B33" s="12" t="s">
        <v>1</v>
      </c>
      <c r="C33" s="12" t="s">
        <v>2</v>
      </c>
      <c r="D33" s="12" t="s">
        <v>3</v>
      </c>
      <c r="E33" s="12" t="s">
        <v>4</v>
      </c>
      <c r="F33" s="12" t="s">
        <v>27</v>
      </c>
      <c r="G33" s="13" t="s">
        <v>5</v>
      </c>
      <c r="H33" s="12" t="s">
        <v>6</v>
      </c>
    </row>
    <row r="34" spans="1:15" x14ac:dyDescent="0.25">
      <c r="A34" s="1" t="s">
        <v>13</v>
      </c>
      <c r="B34" s="1">
        <v>1605</v>
      </c>
      <c r="C34" s="1">
        <v>46.73</v>
      </c>
      <c r="D34" s="3">
        <v>75001.649999999994</v>
      </c>
      <c r="E34" s="1">
        <v>3</v>
      </c>
      <c r="F34" s="14">
        <v>225004.95</v>
      </c>
      <c r="G34" s="7">
        <v>75001.649999999994</v>
      </c>
      <c r="H34" s="3">
        <v>25000.55</v>
      </c>
    </row>
    <row r="35" spans="1:15" x14ac:dyDescent="0.25">
      <c r="A35" s="1" t="s">
        <v>14</v>
      </c>
      <c r="B35" s="1">
        <v>1413</v>
      </c>
      <c r="C35" s="1">
        <v>53.09</v>
      </c>
      <c r="D35" s="3">
        <v>75016.17</v>
      </c>
      <c r="E35" s="1">
        <v>3</v>
      </c>
      <c r="F35" s="14">
        <v>225048.51</v>
      </c>
      <c r="G35" s="7">
        <v>75016.17</v>
      </c>
      <c r="H35" s="3">
        <v>25005.39</v>
      </c>
    </row>
    <row r="36" spans="1:15" x14ac:dyDescent="0.25">
      <c r="A36" s="1" t="s">
        <v>15</v>
      </c>
      <c r="B36" s="1">
        <v>1272</v>
      </c>
      <c r="C36" s="1">
        <v>58.94</v>
      </c>
      <c r="D36" s="3">
        <v>74971.679999999993</v>
      </c>
      <c r="E36" s="1">
        <v>3</v>
      </c>
      <c r="F36" s="14">
        <v>224915.04</v>
      </c>
      <c r="G36" s="7">
        <v>74971.679999999993</v>
      </c>
      <c r="H36" s="3">
        <v>24990.560000000001</v>
      </c>
    </row>
    <row r="38" spans="1:15" x14ac:dyDescent="0.25">
      <c r="A38" s="6" t="s">
        <v>23</v>
      </c>
    </row>
    <row r="39" spans="1:15" ht="60" x14ac:dyDescent="0.25">
      <c r="A39" s="12" t="s">
        <v>7</v>
      </c>
      <c r="B39" s="12" t="s">
        <v>1</v>
      </c>
      <c r="C39" s="12" t="s">
        <v>2</v>
      </c>
      <c r="D39" s="12" t="s">
        <v>3</v>
      </c>
      <c r="E39" s="12" t="s">
        <v>4</v>
      </c>
      <c r="F39" s="12" t="s">
        <v>27</v>
      </c>
      <c r="G39" s="13" t="s">
        <v>5</v>
      </c>
      <c r="H39" s="12" t="s">
        <v>6</v>
      </c>
      <c r="O39" s="2"/>
    </row>
    <row r="40" spans="1:15" x14ac:dyDescent="0.25">
      <c r="A40" s="1" t="s">
        <v>13</v>
      </c>
      <c r="B40" s="1">
        <v>3210</v>
      </c>
      <c r="C40" s="1">
        <v>46.73</v>
      </c>
      <c r="D40" s="3">
        <v>150003.29999999999</v>
      </c>
      <c r="E40" s="1">
        <v>2</v>
      </c>
      <c r="F40" s="14">
        <v>300006.59999999998</v>
      </c>
      <c r="G40" s="7">
        <v>100002.2</v>
      </c>
      <c r="H40" s="3">
        <v>50001.1</v>
      </c>
    </row>
    <row r="41" spans="1:15" x14ac:dyDescent="0.25">
      <c r="A41" s="1" t="s">
        <v>14</v>
      </c>
      <c r="B41" s="1">
        <v>2825</v>
      </c>
      <c r="C41" s="1">
        <v>53.09</v>
      </c>
      <c r="D41" s="3">
        <v>149979.25</v>
      </c>
      <c r="E41" s="1">
        <v>2</v>
      </c>
      <c r="F41" s="14">
        <v>299958.5</v>
      </c>
      <c r="G41" s="7">
        <v>99986.166666666672</v>
      </c>
      <c r="H41" s="3">
        <v>49993.083333333336</v>
      </c>
    </row>
    <row r="43" spans="1:15" ht="15.75" x14ac:dyDescent="0.25">
      <c r="A43" s="10" t="s">
        <v>24</v>
      </c>
    </row>
    <row r="44" spans="1:15" x14ac:dyDescent="0.25">
      <c r="A44" s="6" t="s">
        <v>0</v>
      </c>
    </row>
    <row r="45" spans="1:15" x14ac:dyDescent="0.25">
      <c r="A45" s="11" t="s">
        <v>7</v>
      </c>
      <c r="B45" s="15">
        <v>2026</v>
      </c>
      <c r="C45" s="15">
        <v>2027</v>
      </c>
      <c r="D45" s="15">
        <v>2028</v>
      </c>
      <c r="E45" s="15" t="s">
        <v>19</v>
      </c>
    </row>
    <row r="46" spans="1:15" x14ac:dyDescent="0.25">
      <c r="A46" s="8" t="s">
        <v>13</v>
      </c>
      <c r="B46" s="16">
        <v>1417</v>
      </c>
      <c r="C46" s="16">
        <v>1700</v>
      </c>
      <c r="D46" s="16">
        <v>283</v>
      </c>
      <c r="E46" s="8">
        <f>SUM(B46:D46)</f>
        <v>3400</v>
      </c>
    </row>
    <row r="48" spans="1:15" x14ac:dyDescent="0.25">
      <c r="A48" s="6" t="s">
        <v>25</v>
      </c>
    </row>
    <row r="49" spans="1:5" x14ac:dyDescent="0.25">
      <c r="A49" s="6" t="s">
        <v>0</v>
      </c>
    </row>
    <row r="50" spans="1:5" x14ac:dyDescent="0.25">
      <c r="A50" s="15" t="s">
        <v>8</v>
      </c>
      <c r="B50" s="15" t="s">
        <v>9</v>
      </c>
      <c r="C50" s="15" t="s">
        <v>10</v>
      </c>
      <c r="D50" s="15" t="s">
        <v>11</v>
      </c>
    </row>
    <row r="51" spans="1:5" x14ac:dyDescent="0.25">
      <c r="A51" s="16">
        <v>142</v>
      </c>
      <c r="B51" s="16">
        <v>170</v>
      </c>
      <c r="C51" s="16">
        <v>170</v>
      </c>
      <c r="D51" s="16">
        <v>28</v>
      </c>
    </row>
    <row r="53" spans="1:5" x14ac:dyDescent="0.25">
      <c r="A53" s="6" t="s">
        <v>26</v>
      </c>
    </row>
    <row r="54" spans="1:5" x14ac:dyDescent="0.25">
      <c r="A54" s="6" t="s">
        <v>0</v>
      </c>
    </row>
    <row r="55" spans="1:5" x14ac:dyDescent="0.25">
      <c r="A55" s="15" t="s">
        <v>8</v>
      </c>
      <c r="B55" s="15" t="s">
        <v>9</v>
      </c>
      <c r="C55" s="15" t="s">
        <v>10</v>
      </c>
      <c r="D55" s="15" t="s">
        <v>11</v>
      </c>
    </row>
    <row r="56" spans="1:5" x14ac:dyDescent="0.25">
      <c r="A56" s="16">
        <v>283</v>
      </c>
      <c r="B56" s="16">
        <v>340</v>
      </c>
      <c r="C56" s="16">
        <v>340</v>
      </c>
      <c r="D56" s="16">
        <f>C56-A56</f>
        <v>57</v>
      </c>
    </row>
    <row r="58" spans="1:5" ht="62.45" customHeight="1" x14ac:dyDescent="0.25">
      <c r="A58" s="17" t="s">
        <v>28</v>
      </c>
      <c r="B58" s="17"/>
      <c r="C58" s="17"/>
      <c r="D58" s="17"/>
      <c r="E58" s="17"/>
    </row>
    <row r="59" spans="1:5" x14ac:dyDescent="0.25">
      <c r="A59" s="6" t="s">
        <v>0</v>
      </c>
    </row>
    <row r="60" spans="1:5" x14ac:dyDescent="0.25">
      <c r="A60" s="15" t="s">
        <v>8</v>
      </c>
      <c r="B60" s="15" t="s">
        <v>9</v>
      </c>
      <c r="C60" s="15" t="s">
        <v>10</v>
      </c>
      <c r="D60" s="15" t="s">
        <v>11</v>
      </c>
    </row>
    <row r="61" spans="1:5" x14ac:dyDescent="0.25">
      <c r="A61" s="16">
        <v>28</v>
      </c>
      <c r="B61" s="16">
        <v>34</v>
      </c>
      <c r="C61" s="16">
        <v>34</v>
      </c>
      <c r="D61" s="16">
        <v>6</v>
      </c>
    </row>
  </sheetData>
  <mergeCells count="1">
    <mergeCell ref="A58:E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Priprava_pog_dokumentacije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Rodič Vanja</dc:creator>
  <cp:lastModifiedBy>Razpotnik Visković Nika</cp:lastModifiedBy>
  <dcterms:created xsi:type="dcterms:W3CDTF">2025-12-23T09:29:38Z</dcterms:created>
  <dcterms:modified xsi:type="dcterms:W3CDTF">2026-01-07T13:24:09Z</dcterms:modified>
</cp:coreProperties>
</file>