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730" windowHeight="9630" activeTab="0"/>
  </bookViews>
  <sheets>
    <sheet name="Priloga 2" sheetId="1" r:id="rId1"/>
    <sheet name="List2" sheetId="2" r:id="rId2"/>
    <sheet name="List3" sheetId="3" r:id="rId3"/>
  </sheets>
  <definedNames>
    <definedName name="_xlnm.Print_Area" localSheetId="0">'Priloga 2'!$A$1:$AB$132</definedName>
    <definedName name="_xlnm.Print_Titles" localSheetId="0">'Priloga 2'!$3:$4</definedName>
  </definedNames>
  <calcPr fullCalcOnLoad="1"/>
</workbook>
</file>

<file path=xl/comments1.xml><?xml version="1.0" encoding="utf-8"?>
<comments xmlns="http://schemas.openxmlformats.org/spreadsheetml/2006/main">
  <authors>
    <author>Rodič Vanja</author>
  </authors>
  <commentList>
    <comment ref="E39" authorId="0">
      <text>
        <r>
          <rPr>
            <b/>
            <sz val="8"/>
            <rFont val="Tahoma"/>
            <family val="0"/>
          </rPr>
          <t>Rodič Vanja:</t>
        </r>
        <r>
          <rPr>
            <sz val="8"/>
            <rFont val="Tahoma"/>
            <family val="0"/>
          </rPr>
          <t xml:space="preserve">
ima objave v 1A3 in C</t>
        </r>
      </text>
    </comment>
  </commentList>
</comments>
</file>

<file path=xl/sharedStrings.xml><?xml version="1.0" encoding="utf-8"?>
<sst xmlns="http://schemas.openxmlformats.org/spreadsheetml/2006/main" count="2108" uniqueCount="1329">
  <si>
    <t>Biomarkers of n9ormal and abnormal development and associated multifactorial disorders</t>
  </si>
  <si>
    <t>2x14d</t>
  </si>
  <si>
    <t>2x14d
1x3m</t>
  </si>
  <si>
    <t>2x14d
2x3m</t>
  </si>
  <si>
    <t>3
3,06
3,03</t>
  </si>
  <si>
    <t>temeljna
aplikativna</t>
  </si>
  <si>
    <t>4,1
4,3
11,6</t>
  </si>
  <si>
    <t>3,1
3,2
1,5</t>
  </si>
  <si>
    <t>B220
B450
B530
B640
B790</t>
  </si>
  <si>
    <t>Zoran Kanduč</t>
  </si>
  <si>
    <t>Velinka Grozdanić
Pravna fakulteta Vseučilišta na Reki</t>
  </si>
  <si>
    <t>Kazenskopravni status žensk: multidisciplinarne perspektive</t>
  </si>
  <si>
    <t>A criminal legal status of women: multidisciplinary perspectives</t>
  </si>
  <si>
    <t>3x7d</t>
  </si>
  <si>
    <t xml:space="preserve">11,8
8,9
</t>
  </si>
  <si>
    <t>5,4</t>
  </si>
  <si>
    <t>S160
S149</t>
  </si>
  <si>
    <t>Kemijski inštitut
Hajdrihova 19
1000 Ljubljana</t>
  </si>
  <si>
    <t>Dušanka Janežič</t>
  </si>
  <si>
    <t>Milan Hodošček 
Franci Merzel
Matej Praprotnik</t>
  </si>
  <si>
    <t>Sanja Tomić
Institut Rudjer Bošković</t>
  </si>
  <si>
    <t>Razvoj računalniških algoritmov za makromolekularne simulacije</t>
  </si>
  <si>
    <t>Computer Simulations of Structure and Dynamics of Proteins</t>
  </si>
  <si>
    <t>3x14 d
1x3m</t>
  </si>
  <si>
    <t>1
1,07</t>
  </si>
  <si>
    <t>temelja</t>
  </si>
  <si>
    <t>11</t>
  </si>
  <si>
    <t>1
1,1
1,2
1,3</t>
  </si>
  <si>
    <t>P170
P190
P351</t>
  </si>
  <si>
    <t>Univerza v Ljubljani
Biotehniška fakulteta
Jamnikarjeva 101
1000 Ljubljana</t>
  </si>
  <si>
    <t>Aleš Snoj</t>
  </si>
  <si>
    <t>Simona Sušnik
Andrej Razpet</t>
  </si>
  <si>
    <t>Branko Glamuzina
University of Dubrovnik
Department of Aquaculture</t>
  </si>
  <si>
    <t>Filogenetska opredelitev zubatka (Salmo dentex) iz reke Neretve in njegova hibridizacija s smpatričnimi salmonidnimi vrstami</t>
  </si>
  <si>
    <t>Phylogenetic assessment of the Neretva zubatak (Salmo dentex) and its hybridisation with sympatric salmonid species</t>
  </si>
  <si>
    <t>2x15d
1x1m</t>
  </si>
  <si>
    <t>1,03,01
1,05
4,02,01</t>
  </si>
  <si>
    <t>01</t>
  </si>
  <si>
    <t>1,5
4,1</t>
  </si>
  <si>
    <t xml:space="preserve">B220
B320
B340
</t>
  </si>
  <si>
    <t xml:space="preserve">Univerza v Mariboru
Pedagoška fakulteta
Koroška 160
2000 Maribor
</t>
  </si>
  <si>
    <t>Jurka Lepičnik Vodopivec</t>
  </si>
  <si>
    <t>Vlasta Hus
Branka Čagran</t>
  </si>
  <si>
    <t>Vinka Uzelac
Filozofski fakultet u Rijeci, visoka učiteljska škola u Rijeci</t>
  </si>
  <si>
    <t>Primerjalna analiza izobraževalnih vidikov participacije vzgojiteljev in učiteljev na področju okoljske vzgoje /trajnostnega razvoja/ v Sloveniji in na Hrvaškem.</t>
  </si>
  <si>
    <t>Comparative analysis of Education Aspect ofparticipation of educators and teachers in the field of environmental education /sustainable development/ in Slovenia and Croatia.</t>
  </si>
  <si>
    <t>3x2d
6x1d</t>
  </si>
  <si>
    <t>3x2d
1x4d
1x2d</t>
  </si>
  <si>
    <t>5,01
5,01,01</t>
  </si>
  <si>
    <t>09</t>
  </si>
  <si>
    <t>5,3</t>
  </si>
  <si>
    <t>S270
S272</t>
  </si>
  <si>
    <t>Janez Plavec</t>
  </si>
  <si>
    <t>Damjan Makuc</t>
  </si>
  <si>
    <t>Mladen Mintas
Fakultet kemijskog inženjerstva i tehnologije</t>
  </si>
  <si>
    <t>Sinteza in 1H/13C NMR konformacijska analiza novih fluoriranih nukleozidnih baz in njihovih derivatov z L-askorbinsko kislino z namenom  proučevanja njihove antivirusne in antitumorske aktivnosti</t>
  </si>
  <si>
    <t>Synthesis and 1H/13C NMR Conformation Analysis of the Fluorinated Nucleoside Bases and their L-Adcorbic Acid Derivates for their Antiviral and Antitumoral Activity Evaluations</t>
  </si>
  <si>
    <t>14d</t>
  </si>
  <si>
    <t>1,3</t>
  </si>
  <si>
    <t>P003</t>
  </si>
  <si>
    <t>Matjaž Kunaver</t>
  </si>
  <si>
    <t>Vesna Tišler</t>
  </si>
  <si>
    <t>Alan Antonović
Sveučilište u Zagrebu
Šumarski fakultet</t>
  </si>
  <si>
    <t>Utekočinjanje lesa in uporaba utekočinjenega lesa</t>
  </si>
  <si>
    <t>Wood Liquefaction and itd use</t>
  </si>
  <si>
    <t>2x5d</t>
  </si>
  <si>
    <t>2x10d</t>
  </si>
  <si>
    <t>4,01,02</t>
  </si>
  <si>
    <t>5,5,4</t>
  </si>
  <si>
    <t>T460</t>
  </si>
  <si>
    <t>ZRC SAZU
Novi trg 2
1000 Ljubljana</t>
  </si>
  <si>
    <t>Tadej Slabe</t>
  </si>
  <si>
    <t>Martin Knez
Janja Kogovšek
Metka Petrič</t>
  </si>
  <si>
    <t>Ognjen Bonacci
Faculty of  civil Engineering and Architecture</t>
  </si>
  <si>
    <t>Hidroekološke analize visokih voda in poplav na krasu na obmejnem področju med Hrvaško in Slovenijo</t>
  </si>
  <si>
    <t>Hydroecological analyses of high water and floods in karst regions along border land between Croatia ans Slovenia</t>
  </si>
  <si>
    <t>6,12
1,06</t>
  </si>
  <si>
    <t>temeljna
aplikativna
eksperimentalni razvoj</t>
  </si>
  <si>
    <t>14,
2,6
3,4
3,5
3,8
11,4</t>
  </si>
  <si>
    <t>1,4</t>
  </si>
  <si>
    <t>P450
P460
P470
P510</t>
  </si>
  <si>
    <t>Prirodoslovni muzej Slovenije
Prešernova 20
1000 Ljubljana</t>
  </si>
  <si>
    <t>Tomi Trilar</t>
  </si>
  <si>
    <t>Stjepan Krčmar
Odjel za biologiju
Sveučilište JJ Strossmayera</t>
  </si>
  <si>
    <t>Favnistične in ekološke značilnosti obadov in pupiparnih muh (dIptera: Tabanidae, Pupipara)</t>
  </si>
  <si>
    <t>Faunistic and ecological characteristics of the Horseflies and pupiparous Flies (Diptera: Tabanidae, Culicidae, Pupipara)</t>
  </si>
  <si>
    <t>1x14d</t>
  </si>
  <si>
    <t>1,03
1,03,01</t>
  </si>
  <si>
    <t>1
1,5</t>
  </si>
  <si>
    <t>B003
B280
B005
B320</t>
  </si>
  <si>
    <t>Univerza v Ljubljani
Fakulteta za elektrotehniko
Tržaška 25
1000 Ljubljana</t>
  </si>
  <si>
    <t>Drago Matko</t>
  </si>
  <si>
    <t>Večrobotski mobilni sistemi z globalnim računalniškim vidom</t>
  </si>
  <si>
    <t>Multirobot Mobile Systems with Global Computer vision</t>
  </si>
  <si>
    <t>3x5d</t>
  </si>
  <si>
    <t>2,06,01</t>
  </si>
  <si>
    <t>12</t>
  </si>
  <si>
    <t>2,2T</t>
  </si>
  <si>
    <t>T125</t>
  </si>
  <si>
    <t>Darja Duh</t>
  </si>
  <si>
    <t>Tatjana Avšič županc
Tomi Trilar
Ana Saksida JR
Mateja Jelovšek</t>
  </si>
  <si>
    <t>Volga Punda Polić
Sveučilište u Splitu
Medicinski fakultet</t>
  </si>
  <si>
    <t>Nova rikecija iz skupine vročic izolirana iz klopov Haemaphysalis sulcata ticks - humani patogen</t>
  </si>
  <si>
    <t>A new spotted fever group  Rickettsia identified in Haemaphysalis sulcata ticks - is it human pathogen</t>
  </si>
  <si>
    <t>2x7d</t>
  </si>
  <si>
    <t>4,9</t>
  </si>
  <si>
    <t>3,1</t>
  </si>
  <si>
    <t>B230</t>
  </si>
  <si>
    <t>Gregor Klančar
Sašo Blažič
Vito Logar</t>
  </si>
  <si>
    <t>Denis Rusjan</t>
  </si>
  <si>
    <t>Zora Korošec Koruza
Boris Koruza
Robert Veberič</t>
  </si>
  <si>
    <t>Marijan Bubola
Institut za poljopripredu i turizam Poreč</t>
  </si>
  <si>
    <t>Selekcija sort refošk in teran (Vitis vinifera L.) na istrskem polotoku.</t>
  </si>
  <si>
    <t>Selection of varieties refošk and teran (Vitis vinifera L.) on istria peninsula.</t>
  </si>
  <si>
    <t>3, 1</t>
  </si>
  <si>
    <t>4,1</t>
  </si>
  <si>
    <t>B006
B390</t>
  </si>
  <si>
    <t>Polona Vreča</t>
  </si>
  <si>
    <t>Jadranka Barešić
Institut Rudjer Bošković</t>
  </si>
  <si>
    <t>Evtrofikacija Plitvičkih jezer (Hrvaška) in Bohinjskega jezera (Slovenija)</t>
  </si>
  <si>
    <t>Eutrophication on Plitvice lakes (Croatia) and Lake Bohinj (Slovenija)</t>
  </si>
  <si>
    <t>18d</t>
  </si>
  <si>
    <t>1
1,06</t>
  </si>
  <si>
    <t>3
3,4</t>
  </si>
  <si>
    <t>1
1,4</t>
  </si>
  <si>
    <t>P000
P005</t>
  </si>
  <si>
    <t>Zavod za zdravstveno varstvo Maribor
Prvomajska 1
2000 Maribor</t>
  </si>
  <si>
    <t>Ernest Vončina</t>
  </si>
  <si>
    <t>Zdenka Cencič Kodba
Boštjan Križanec JR</t>
  </si>
  <si>
    <t>Ana Begonja Kolar
Institut Rudjer Bošković</t>
  </si>
  <si>
    <t>Mehanizem biološke transformacije polikloriranih bifenilov (PCB)</t>
  </si>
  <si>
    <t>Mechanism of polychlorinated biphenyl (PCB) biotransformation</t>
  </si>
  <si>
    <t>1,08
4,06
1,04
1,04,05</t>
  </si>
  <si>
    <t>1,3
1,4
1,5</t>
  </si>
  <si>
    <t>07</t>
  </si>
  <si>
    <t>P307
B230
P300
B003</t>
  </si>
  <si>
    <t>Janez Dolinšek</t>
  </si>
  <si>
    <t>Peter Jeglič
Martin Klanjšek
Stanislav Vrtnik</t>
  </si>
  <si>
    <t>Ana Smontara
Institut za fiziku</t>
  </si>
  <si>
    <t>Kompleksne kovinske zlitine</t>
  </si>
  <si>
    <t>Complex Metallic Aloys</t>
  </si>
  <si>
    <t>1,02,01</t>
  </si>
  <si>
    <t>Igor Pribac
(op. Ni prijave na HR)</t>
  </si>
  <si>
    <t>Danijel Vrhovšek
(op. Ni prijave na HR)</t>
  </si>
  <si>
    <t>1,2N</t>
  </si>
  <si>
    <t>P260</t>
  </si>
  <si>
    <t>Tjaša Kanduč</t>
  </si>
  <si>
    <t>Sonja Lojen
Radojko Ačimović
Matej Dolenec</t>
  </si>
  <si>
    <t>Neven Cukrov
Institut Rudjer Bošković</t>
  </si>
  <si>
    <t>Geokemijske raziskave vode in sedimentov v kraških jamah</t>
  </si>
  <si>
    <t>Geochemical investigation of water and sediment in karstic caves</t>
  </si>
  <si>
    <t>1,06,03
1,06,04
1,06,08</t>
  </si>
  <si>
    <t>P460
P470</t>
  </si>
  <si>
    <t>Univerza v Ljubljani
Veterinarska fakulteta
Gerbičeva 60
1000 Ljubljana</t>
  </si>
  <si>
    <t>Alenka Dovč</t>
  </si>
  <si>
    <t>Olga Zorman Rojs
Renata Lindtner Knific
Brigita Slavec</t>
  </si>
  <si>
    <t>Ksenija Vlahović
Veterinarski fakultet</t>
  </si>
  <si>
    <t>Klamidije kot možni povzročitelji zoonoz.</t>
  </si>
  <si>
    <t>Zoonotic potential of chlamydial pathogens</t>
  </si>
  <si>
    <t>4x1d</t>
  </si>
  <si>
    <t>4,04,02</t>
  </si>
  <si>
    <t>08</t>
  </si>
  <si>
    <t>4,2</t>
  </si>
  <si>
    <t>B750</t>
  </si>
  <si>
    <t>Renata Lindner Knific</t>
  </si>
  <si>
    <t>Alenka Dovč
Olga Zorman Rojs
Brigita Slavec
Marjeta Dremelj</t>
  </si>
  <si>
    <t>Maja Popović
Veterinarska fakulteta</t>
  </si>
  <si>
    <t>Citometrična analiza imunohematoloških parametrov v periferni krvi sesalcev okuženih z leptospirami</t>
  </si>
  <si>
    <t>Cytometric analyses of immunohematological parameters in peripheral blood of mammals infected with leptospyras</t>
  </si>
  <si>
    <t>Univerza v Ljubljani
Fakulteta kemijo in kemijsko tehnologijo
Aškerčeva 5
1000 Ljubljana</t>
  </si>
  <si>
    <t>Polona Žnidaršič Plazl</t>
  </si>
  <si>
    <t xml:space="preserve">Igor Plazl
Marin Berovič
</t>
  </si>
  <si>
    <t>Bruno Zelić
Sveučilište u Zagrebu</t>
  </si>
  <si>
    <t>Implementacija mikroreaktorske tehnologije v procese biotransformacij</t>
  </si>
  <si>
    <t>Sodeluje v programski oz. projektni skupini</t>
  </si>
  <si>
    <t>Implementation of microreactor technology into biotransformation processes</t>
  </si>
  <si>
    <t>7x2d
3x5d
1x3t</t>
  </si>
  <si>
    <t>7x2d
2x12d
1x3t</t>
  </si>
  <si>
    <t>4,06,02</t>
  </si>
  <si>
    <t>2,3</t>
  </si>
  <si>
    <t>11,5</t>
  </si>
  <si>
    <t>T360</t>
  </si>
  <si>
    <t xml:space="preserve">Univerza na Primorskem
Visoka šola za turizem Portorož
</t>
  </si>
  <si>
    <t>Štefan Bojnec</t>
  </si>
  <si>
    <t>Ksenija Vodeb
Igor Jurinčič</t>
  </si>
  <si>
    <t>Desimir Bošković
Institut za poljoprivredu i turizam, Poreć</t>
  </si>
  <si>
    <t>Valorizacija gospodarskih resursov skozi trajnostni razvoj v Istri na Krasu</t>
  </si>
  <si>
    <t>Valorisation of economic sources through sustainable development of Istria Karst</t>
  </si>
  <si>
    <t>01
02
06
09
11</t>
  </si>
  <si>
    <t xml:space="preserve">5,2
4,1
</t>
  </si>
  <si>
    <t>S187
S195</t>
  </si>
  <si>
    <t>Igor Jurinčič</t>
  </si>
  <si>
    <t>Renata Tomljenović</t>
  </si>
  <si>
    <t>Podjetništvo, kakovost in razvoj blagovnih znamk kot dejavniki razvoja vinskega turizma</t>
  </si>
  <si>
    <t>Entrepreneurship, quality and brand name as a factors of wine tourism development</t>
  </si>
  <si>
    <t>02
06
09
11</t>
  </si>
  <si>
    <t>5,2</t>
  </si>
  <si>
    <t>PODALJŠANJE V 3. PROJEKTNO LETO</t>
  </si>
  <si>
    <t>Igor Kopač
Ksenija Rener Sitar
Milan Kuhar
Andrej Kansky
Nataša Hren Ihan</t>
  </si>
  <si>
    <t>S 195</t>
  </si>
  <si>
    <t>Univerza v Ljubljana
Naravoslovnotehniška fakulteta
Aškerčeva 12
1000 Ljubljana</t>
  </si>
  <si>
    <t>Borut Kosec</t>
  </si>
  <si>
    <t>Ladislav Kosec
Blaž Karpe
Mirko Soković
Ivan Anžel
Rebeka Rudolf
Milan Bizjak</t>
  </si>
  <si>
    <t xml:space="preserve">Mirko Gojić
University of Zagreb
</t>
  </si>
  <si>
    <t>Novi kovinski materiali proizvedeni z energijami velikih gostot</t>
  </si>
  <si>
    <t>New metal materials manufactured with high rate energy concentration method</t>
  </si>
  <si>
    <t>2x3d
1x5d
1x1m</t>
  </si>
  <si>
    <t>2x3d
2x5d
1x1m</t>
  </si>
  <si>
    <t>3x3d
1x1m</t>
  </si>
  <si>
    <t>1x3d
3x5d
1x1m</t>
  </si>
  <si>
    <t>2,04
2,04</t>
  </si>
  <si>
    <t>02</t>
  </si>
  <si>
    <t>2
2,3</t>
  </si>
  <si>
    <t>T150</t>
  </si>
  <si>
    <t>Terezija Golob</t>
  </si>
  <si>
    <t xml:space="preserve">Jasna Bertoncelj
Urška Doberšek
Urška Golob
Mojca Jamnik
</t>
  </si>
  <si>
    <t>Liljana Primorac
Prehrambeno tehnološki fakultet
Sveučilište J.J. Strossmayera u Osijeku</t>
  </si>
  <si>
    <t>Razlikovanje slovenskega in hrvaškega medu s pomočjo fizikalno-kemijskih parametrov in kemometrije</t>
  </si>
  <si>
    <t>Discrimination of honey from Slovenia and Croatia by using physico-chemical parameters and chemometrics</t>
  </si>
  <si>
    <t>4x4d</t>
  </si>
  <si>
    <t>4x3d</t>
  </si>
  <si>
    <t>4,02,04</t>
  </si>
  <si>
    <t xml:space="preserve">6,1
</t>
  </si>
  <si>
    <t>B420
T430</t>
  </si>
  <si>
    <t>Univerza v Mariboru
Fakulteta za strojništvo
Smetanova 17
2000 Maribor</t>
  </si>
  <si>
    <t>Srečko Glodež</t>
  </si>
  <si>
    <t>Janez Kramberger
Marko Knez JR
Niko Jezernik JR</t>
  </si>
  <si>
    <t>Damir Jelaska
Fakultet za elektrotehniku, strojarstvo i brodogradnje u Splitu</t>
  </si>
  <si>
    <t>Obnašanje visokotrdnostnih jekel S960 in S1100 pri utrujenostnih obremenitvah</t>
  </si>
  <si>
    <t>Fatigue behaviour of high strength steels S960 and S1100</t>
  </si>
  <si>
    <t>3x14d</t>
  </si>
  <si>
    <t>T000</t>
  </si>
  <si>
    <t>Gorazd Lojen</t>
  </si>
  <si>
    <t>Ivan Anžel
Rebeka Rudolf
Mihael Brunčko
Borut Kosec
Milan Bizjak</t>
  </si>
  <si>
    <t>Prosper Matković
Sveučilište u zagrebu</t>
  </si>
  <si>
    <t>Hitro strjene zlitine z oblikovnim spominom</t>
  </si>
  <si>
    <t>Rapidly solidified shape memory alloys</t>
  </si>
  <si>
    <t>3x10d
3x5d</t>
  </si>
  <si>
    <t>2x10d
4x5d</t>
  </si>
  <si>
    <t>2x10d
2x5d
1x1m</t>
  </si>
  <si>
    <t>5x5d</t>
  </si>
  <si>
    <t>2,04,02
2,10,02</t>
  </si>
  <si>
    <t>7,1
7,2</t>
  </si>
  <si>
    <t>T150
T450</t>
  </si>
  <si>
    <t>Univerza v Ljubljani
Fakulteta za arrhitekturo
Zoisova 12
1000 Ljubljana</t>
  </si>
  <si>
    <t>Borut Juvanec</t>
  </si>
  <si>
    <t>Domen Zupančič
Maj Juvanec
Srdan Nad</t>
  </si>
  <si>
    <t>Igor Toš
Sveučilište u Zagrebu</t>
  </si>
  <si>
    <t>Informacijski sistem:vernakularna arhitektura kamna v mediteranu, Vzhodna obala Jadrana od Italije, Slovenije, Hrvaške do Črne gore - sistem, dokumentiranje, znanstvena obdelava, edukacija, vzpodbuda</t>
  </si>
  <si>
    <t>Information system of vernacular architecture in stone of mediterranean, East Adria from Italy, Slovenia, Croatia to Montenegro - System, Documentation, scientific Work, Education, Stimulation</t>
  </si>
  <si>
    <t>5x20</t>
  </si>
  <si>
    <t>3x20
1x15</t>
  </si>
  <si>
    <t>5x21d</t>
  </si>
  <si>
    <t>2x21</t>
  </si>
  <si>
    <t>5,12,01</t>
  </si>
  <si>
    <t>05</t>
  </si>
  <si>
    <t>2,1T</t>
  </si>
  <si>
    <t>T240</t>
  </si>
  <si>
    <t>Univerza v Ljubljani
Fakulteta za družbene vede
Kardeljeva pl. 5
1000 Ljubljana</t>
  </si>
  <si>
    <t>Danica Fink Hafner</t>
  </si>
  <si>
    <t>Damjan Lajh
Alenka Krašovec
Simona kustec Lipicer
Simona Topolinjak</t>
  </si>
  <si>
    <t>Ivan Grdešić
Sveučilište u Zagrebu</t>
  </si>
  <si>
    <t>Evropeizacija nacionalnih političnih sistemov Slovenije in Hrvaške</t>
  </si>
  <si>
    <t>Europeanisation of National Political Systems of Slovenia and Croatia</t>
  </si>
  <si>
    <t>8x8d</t>
  </si>
  <si>
    <t>5,06,01</t>
  </si>
  <si>
    <t>8,6</t>
  </si>
  <si>
    <t>S170</t>
  </si>
  <si>
    <t>Univerza v Ljubljani
Fakulteta za gradbeništvo in geodezijo
Jamova 2
1000 Ljubljana</t>
  </si>
  <si>
    <t>Dejan Zupan</t>
  </si>
  <si>
    <t>Miran Saje
Igor Planinc
Goran Turk
Stane Srpčič
Simon Schnabl JR
Matija Gams JR
Nana Krauberger JR
Tomaž Hozjan JR</t>
  </si>
  <si>
    <t>Ivica Kožar
Sveučilište u Rijeci,
Građevinski fakultet</t>
  </si>
  <si>
    <t>Nelinearna analiza polimernih konstrukcij</t>
  </si>
  <si>
    <t>Nonlinear analysis of polymer structures</t>
  </si>
  <si>
    <t>3x10d
2x1m</t>
  </si>
  <si>
    <t>3x10d
2x3m</t>
  </si>
  <si>
    <t>2,01,03
2,05,04
2,04,03</t>
  </si>
  <si>
    <t>02
11
12</t>
  </si>
  <si>
    <t>2,1</t>
  </si>
  <si>
    <t>T230
T152</t>
  </si>
  <si>
    <t>Univerza v Ljubljani
Fakulteta za računalništvo in informatiko</t>
  </si>
  <si>
    <t>Blaž Zupan</t>
  </si>
  <si>
    <t>Janez Demšar
Ivan Bratko
Gregor Leban JR
Tomaž curk JR
Minca Mramor JR</t>
  </si>
  <si>
    <t>Odkrivanje znanj z vizualicijo in uporaba na področjih analize besedil in biomedicinskih podatkov</t>
  </si>
  <si>
    <t>Visual knowledge discovery with applications in texr mining and biomedical data analysis</t>
  </si>
  <si>
    <t>3x14d
2x3m</t>
  </si>
  <si>
    <t>2,07
2,07,07</t>
  </si>
  <si>
    <t>1 , 1</t>
  </si>
  <si>
    <t>P176</t>
  </si>
  <si>
    <t>Peter Peer</t>
  </si>
  <si>
    <t>Franc Solina
Tadej Zupančič</t>
  </si>
  <si>
    <t>Vladan Papić
Faculty of natural sciences, mathematisc and kinesiology</t>
  </si>
  <si>
    <t>Računalniški vid v dinamičnih scenah</t>
  </si>
  <si>
    <t>Computer vision in dynamic scenes</t>
  </si>
  <si>
    <t>2,07,07</t>
  </si>
  <si>
    <t>1,1</t>
  </si>
  <si>
    <t>Jože Osvald</t>
  </si>
  <si>
    <t xml:space="preserve">Marjan Simčič
Anja Janeš JR
Dragan Žnidaršič
Tomaž Požrl
Matej Jeraša
</t>
  </si>
  <si>
    <t>Dean Ban
Institut za poljoprivredi i turizam Poreč</t>
  </si>
  <si>
    <t>Ekološko sprejemljiva in gospodarsko utemeljena tehnologija gojenja vrtnin v funkciji kakovosti</t>
  </si>
  <si>
    <t>Ecologycally acceptable and economically profitable technology of vegetable production in function of quality</t>
  </si>
  <si>
    <t>6x5d</t>
  </si>
  <si>
    <t>4,03,04</t>
  </si>
  <si>
    <t>6</t>
  </si>
  <si>
    <t>B390</t>
  </si>
  <si>
    <t>Jasna Hrovatin</t>
  </si>
  <si>
    <t>Manja Kitek Kuzman JR</t>
  </si>
  <si>
    <t>Silvana Prekrat
Sveučilište u Zagrebu
Šumarski fakultet</t>
  </si>
  <si>
    <t>Implementacija 3D modeliranja v projektiranje lesnih izdelkov</t>
  </si>
  <si>
    <t>Implementation of 3D modelling in wood products design</t>
  </si>
  <si>
    <t>6x14d</t>
  </si>
  <si>
    <t>9x14d
1x16d</t>
  </si>
  <si>
    <t>8x14d</t>
  </si>
  <si>
    <t>12x14d
1x16d</t>
  </si>
  <si>
    <t>2,04
1,112,03
4,01,02
5,12,02</t>
  </si>
  <si>
    <t>T165
T152</t>
  </si>
  <si>
    <t>Željko Gorišek</t>
  </si>
  <si>
    <t>Aleš Straže
Miha Humar</t>
  </si>
  <si>
    <t>Stjepan Pervan
Sveučilište  u Zagrebu
Šumarski fakultet</t>
  </si>
  <si>
    <t>Vpliv hidrotermičnih postopkov na barvne spremembe komercialnih lesnih vrst</t>
  </si>
  <si>
    <t>Effect of hydrothermal treatment on color changes of commercial wood species</t>
  </si>
  <si>
    <t>5x2d</t>
  </si>
  <si>
    <t>2x2d
1x18d</t>
  </si>
  <si>
    <t>6,5</t>
  </si>
  <si>
    <t>2,3T</t>
  </si>
  <si>
    <t>Gregor Majdič</t>
  </si>
  <si>
    <t>ni pod</t>
  </si>
  <si>
    <t>Davor Ježek
Zavod za histologijo in embriologijo, Medicinski fakultet Sveučilišta u zagrebu</t>
  </si>
  <si>
    <t>Spolni dimorfizem slinskih žlez pri pri normalnih miškah in miškah brez gena SF-1</t>
  </si>
  <si>
    <t>Sexual dimorphism in salivary glands in WT and SF-1 knockout mice</t>
  </si>
  <si>
    <t>2x2d</t>
  </si>
  <si>
    <t>1x2d</t>
  </si>
  <si>
    <t>1x2d
2x4d</t>
  </si>
  <si>
    <t>4,04,01</t>
  </si>
  <si>
    <t>3
3,1</t>
  </si>
  <si>
    <t>B480</t>
  </si>
  <si>
    <t>Brane Krt</t>
  </si>
  <si>
    <t>Janez Posedi
Aleksandra Vergles Rataj</t>
  </si>
  <si>
    <t>Albert Marunculić
Veterinarski fakultet Sveućilišta u Zagrebu</t>
  </si>
  <si>
    <t>Validacija multiplex PCR za dokazovanje prisotnosti trihinel v svežih, zmrznjenih in arhivskih vzorcih mišičnega tkiva živali.</t>
  </si>
  <si>
    <t>Evaluation of Multiplex PCR for the detection of Trichinella in fresh, frozen or archive specimen of muscle tissue of animals</t>
  </si>
  <si>
    <t xml:space="preserve">2x3d
</t>
  </si>
  <si>
    <t>aplikativna
eksperimentalni razvoj</t>
  </si>
  <si>
    <t>01
08</t>
  </si>
  <si>
    <t>Martina Klinkon</t>
  </si>
  <si>
    <t>Tomaž  Zadnik
Marija Nemec
Jožica Ježek
Jože Starič</t>
  </si>
  <si>
    <t>Vladimir Mrljak
Veterinarski fakultet Sveućilišta u Zagrebu</t>
  </si>
  <si>
    <t>Ugotavljanje pokazateljev vnetja pri domačih živalih v različnih bioloških materialih</t>
  </si>
  <si>
    <t>Establishment of inflammatory indicators in different biological materials in domestic animals</t>
  </si>
  <si>
    <t>2x3d</t>
  </si>
  <si>
    <t>4,04,03</t>
  </si>
  <si>
    <t>8</t>
  </si>
  <si>
    <t>Matej Vesenjak</t>
  </si>
  <si>
    <t>Zoran Ren
Matej Borovišek JR</t>
  </si>
  <si>
    <t>Lovre Krstulović Opara
Sveućilište u Splitu</t>
  </si>
  <si>
    <t>Modeliranje in razvoj materialov z odprto celočno strukturo</t>
  </si>
  <si>
    <t>Modelling and development of materials with open cellular structure</t>
  </si>
  <si>
    <t>2
2,11,02</t>
  </si>
  <si>
    <t>7
7,0</t>
  </si>
  <si>
    <t>T120
T150</t>
  </si>
  <si>
    <t>Alenka Ristić</t>
  </si>
  <si>
    <t>Nataša Zabukovec Logar
Nataša Tušar Novak
Venčeslav Kaučič</t>
  </si>
  <si>
    <t>Josip Bronić
Institut Rudjer Bošković</t>
  </si>
  <si>
    <t>Sinteza in karakterizacija anorganskih nanodelcev  vmiklro porozne materiale</t>
  </si>
  <si>
    <t>Synthesis and characterization of organic nanoparticles within microporous materials</t>
  </si>
  <si>
    <t>P1-0021-0104
J1-6350
FP 6
ERDF
Salonit Anhovo</t>
  </si>
  <si>
    <t>temeljna
eksperimentalni razvoj</t>
  </si>
  <si>
    <t>P360</t>
  </si>
  <si>
    <t>Tea Kolar Jurkovšek</t>
  </si>
  <si>
    <t>Bogdan Jurkovšek</t>
  </si>
  <si>
    <t>Dunja Aljinović
Sveućilište u Zagrebu</t>
  </si>
  <si>
    <t>Biostratigrafija in sedimentacijsko okolje permskih in triasnih plasti Slovenije in hrvaške</t>
  </si>
  <si>
    <t>Biostratigraphy and depositional environment of the Permian and Triassic rocks in Slovenia and Croatia</t>
  </si>
  <si>
    <t>J1-6665-0215-04
P1-0011</t>
  </si>
  <si>
    <t>1,06
1,06,02
1,06,03</t>
  </si>
  <si>
    <t xml:space="preserve">1
</t>
  </si>
  <si>
    <t>1,06,02
1,06,03
1,4N</t>
  </si>
  <si>
    <t>P450
P460
B330</t>
  </si>
  <si>
    <t xml:space="preserve">Univerza v Mariboru
Fakulteta za elektrotehniko, računalništvo in informatiko
Smetanova 17
2000 Maribor </t>
  </si>
  <si>
    <t>Nikola Guid</t>
  </si>
  <si>
    <t>Simon Kolmanič
Damjan Strnad</t>
  </si>
  <si>
    <t>Željka Mihajlović
Faculty of Electrical Engineering and Computing</t>
  </si>
  <si>
    <t>Modeliranje in vizualicija kompleksnih objektov</t>
  </si>
  <si>
    <t>Modelling and Visualisation of complex objects</t>
  </si>
  <si>
    <t>P2-0041</t>
  </si>
  <si>
    <t>1,07,01
2,06,10
2,07,03</t>
  </si>
  <si>
    <t>02
08</t>
  </si>
  <si>
    <t>P170</t>
  </si>
  <si>
    <t>Univerza v Mariboru
Fakulteta za kemijo in kemijsko tehnologijo
Smetanova 17
2000 Maribor</t>
  </si>
  <si>
    <t>Marjana Simonić</t>
  </si>
  <si>
    <t>Branko Kocbek</t>
  </si>
  <si>
    <t>Ivan Mijatović
Univerza v Zagrebu</t>
  </si>
  <si>
    <t>Odstranjevanje in razgradnja AOX iz odpadnih kopalnih vod</t>
  </si>
  <si>
    <t>Removal and dagredation of AOX in bath wastewater</t>
  </si>
  <si>
    <t>1x14d
1x3m</t>
  </si>
  <si>
    <t>3311-04-831810</t>
  </si>
  <si>
    <t>2,02,09</t>
  </si>
  <si>
    <t>3,4</t>
  </si>
  <si>
    <t>T270</t>
  </si>
  <si>
    <t>Jurij Diaci</t>
  </si>
  <si>
    <t>Dušan Roženbergar
Thomas Andrew Nagel JR
Uroš Kolar</t>
  </si>
  <si>
    <t>Igor Anić
sveučilište u Zagrebu</t>
  </si>
  <si>
    <t>Vpliv svetlobe na pomlajevanje v jelovo-bukovih pragozdovih na Hrvaškem in v Sloveniji</t>
  </si>
  <si>
    <t>Light influence on Regeneration patterns in Beech-Fir Old Growth Forests in Croatia and Slovenija</t>
  </si>
  <si>
    <t>5x14d
1x3m</t>
  </si>
  <si>
    <t>6x14d
1x3m</t>
  </si>
  <si>
    <t>V4-0987</t>
  </si>
  <si>
    <t>4,01,01</t>
  </si>
  <si>
    <t>B430</t>
  </si>
  <si>
    <t>Anton Grizold</t>
  </si>
  <si>
    <t>Marjan Malešič
Ljubica Jelušič
Iztok Prezelj
Erik Kopač JR
Klemen Grošelj JR</t>
  </si>
  <si>
    <t>Siniša Tatalović
Faculty of Political Sciences Zagreb</t>
  </si>
  <si>
    <t>Varnost in sodelovanje v jugovzhodni Evropi</t>
  </si>
  <si>
    <t>Security and Cooperation southeast Europe</t>
  </si>
  <si>
    <t>M5-0165</t>
  </si>
  <si>
    <t>5,06,04</t>
  </si>
  <si>
    <t>8,7</t>
  </si>
  <si>
    <t>5,06,00</t>
  </si>
  <si>
    <t>S175</t>
  </si>
  <si>
    <t>Aleš Hace</t>
  </si>
  <si>
    <t>Karel Jezernik
Riko Šafarič
Rok Klobučar JR
Darko Hercog</t>
  </si>
  <si>
    <t>Mirjana Bonković
Univerza v Splitu</t>
  </si>
  <si>
    <t>Pozicioniranje preko interneta s pomočjo strojnega vida</t>
  </si>
  <si>
    <t>Internet based Visual Servoing</t>
  </si>
  <si>
    <t>P2-0028/2,06
L2-6164
EU ESSR
Phare
Socrates
DAAD
Premogovnik Velenje d.d.
Iskra mehanizmi d.d.
Doorson d.o.o.</t>
  </si>
  <si>
    <t>2,06
2,07
2,08
2,10</t>
  </si>
  <si>
    <t>2,5
7
7,6
10,5</t>
  </si>
  <si>
    <t>2,2
2,3</t>
  </si>
  <si>
    <t>T120
T125</t>
  </si>
  <si>
    <t>Gorazd Štumberger</t>
  </si>
  <si>
    <t>Bojan Štumberger
Drago Dolinar
Matej Toman</t>
  </si>
  <si>
    <t>Damir Žarko
University of Zagreb</t>
  </si>
  <si>
    <t>Optimalna izbira trajnih magnetov za elektro magnetne naprave</t>
  </si>
  <si>
    <t>Optimal choice of permanent magnets for electromagnetic devices</t>
  </si>
  <si>
    <t>P2-0115
L2-7560-1792</t>
  </si>
  <si>
    <t>7,7</t>
  </si>
  <si>
    <t>2,12</t>
  </si>
  <si>
    <t>T190</t>
  </si>
  <si>
    <t>Klinični center Ljubljana
Zaloška 2
1000 Ljubljana</t>
  </si>
  <si>
    <t>Janez Zidar</t>
  </si>
  <si>
    <t>Rajka Liščić
Institut za medicinska istraživanja i medicinu rada</t>
  </si>
  <si>
    <t>Frontotemporalne demence in bolezen motoričnega nevrona</t>
  </si>
  <si>
    <t>Frontotemporal dementia with motor neuron disease</t>
  </si>
  <si>
    <t>1x4d</t>
  </si>
  <si>
    <t>2x2d
1x45d</t>
  </si>
  <si>
    <t>P3-0338
J3-6113
M3-0039
6.OP</t>
  </si>
  <si>
    <t xml:space="preserve">3,03
5,09
</t>
  </si>
  <si>
    <t>11
08</t>
  </si>
  <si>
    <t>3,1
5,1</t>
  </si>
  <si>
    <t>B640
S260</t>
  </si>
  <si>
    <t>Mojca Kržan</t>
  </si>
  <si>
    <t>Metoda Lipnik Štangelj
David Osredkar JR
Zvezdan Pirtošek</t>
  </si>
  <si>
    <t>Zdravko Lacković
University of Zagreb</t>
  </si>
  <si>
    <t>Zagrebške podgane, ki sponatno krožijo kot farmakološki model bolezni ekstrapiramidnega sistema</t>
  </si>
  <si>
    <t>Zagreb sponatneously-cycling rats-as a extrapyramidal system dysfunctional Pharmacological model</t>
  </si>
  <si>
    <t xml:space="preserve">5x14d
</t>
  </si>
  <si>
    <t xml:space="preserve">P3-067
</t>
  </si>
  <si>
    <t>4</t>
  </si>
  <si>
    <t>B740</t>
  </si>
  <si>
    <t>IRGO - Institute for Mining, Geotechnology and Environment
Slovenčeva 93
1000 Ljubljana</t>
  </si>
  <si>
    <t>Barbara Čenčur Curk</t>
  </si>
  <si>
    <t>Melhior Pregl
Albin Križnič
Saška Vidmar</t>
  </si>
  <si>
    <t>Ante Pavičić
Croatian Geological Survey</t>
  </si>
  <si>
    <t>Raba prostora in varovanje kraških vodnih virov</t>
  </si>
  <si>
    <t>Land-use and karst water protection</t>
  </si>
  <si>
    <t>2x5dx2</t>
  </si>
  <si>
    <t>L1-6178-0210-05
P2-268
2A014 INTERREGIIIB
Komunalno stanovanjsko podjetje Sežana d.d.</t>
  </si>
  <si>
    <t>1,06,07
1,08</t>
  </si>
  <si>
    <t>P470</t>
  </si>
  <si>
    <t>Tomaž Marš</t>
  </si>
  <si>
    <t>Zoran Grubič
Katarina Miš
Marko Goličnik
Jure Stojan</t>
  </si>
  <si>
    <t>Zrinka Kovarik
Institute for Medical Research and Occupational Health</t>
  </si>
  <si>
    <t>Ekspresija in aktivnost holinesteraz v živčnomišičnem stiku v razmerah zastrupitve z organofosfati</t>
  </si>
  <si>
    <t>Bio-čip z naborom genov za specifično tkivo (skelete, mišice in živčno tkivo)</t>
  </si>
  <si>
    <t>Inkubator - stresalnik z ogrevanjem</t>
  </si>
  <si>
    <t>Fotometer PF-11
Visocolor reagenti, klor, baker, sulfit, nitrat, nitrit, fosfat, amonjak</t>
  </si>
  <si>
    <t>Expression and activity of cholinesterases in neuromuscular junction during organophosphate poisoning</t>
  </si>
  <si>
    <t>4x14d
1x3m</t>
  </si>
  <si>
    <t>P3-0043
J3-6379
M3-0142</t>
  </si>
  <si>
    <t>3
3,03</t>
  </si>
  <si>
    <t>3,1M</t>
  </si>
  <si>
    <t>P310</t>
  </si>
  <si>
    <t>Bojana Vončina</t>
  </si>
  <si>
    <t>Sandra Bischof Vukušić
Sveućilište u Zagrebu</t>
  </si>
  <si>
    <t>Antimikrobna zaščita tekstilnih materialov</t>
  </si>
  <si>
    <t>Bratko Filipič</t>
  </si>
  <si>
    <t>Srečko Koren
Avrelija Cencič
Tanja Botić</t>
  </si>
  <si>
    <t>Hrvoje Mazija
Veterinarski fakultet 
Sveučilište u Zagrebu</t>
  </si>
  <si>
    <t>Protivirusna aktivnost humanega leukocitnega interferona (IFN-an3) proti virusu influence ptic: analiza na modelnem virusu H5N2</t>
  </si>
  <si>
    <t>Antiviral activity of natural human leucocyte interferon (IFN-a3) against avian influenza: estimation on model virus H5N2</t>
  </si>
  <si>
    <t>3x14d
1x30d</t>
  </si>
  <si>
    <t>P3-0083/3,01
007081 Patogen combat</t>
  </si>
  <si>
    <t>1,05
4,06</t>
  </si>
  <si>
    <t>1,05
1,5
4,06
4,063</t>
  </si>
  <si>
    <t>B490</t>
  </si>
  <si>
    <t>Jože Grdadolnik</t>
  </si>
  <si>
    <t>Dušan Hadži
Jernej Stane</t>
  </si>
  <si>
    <t>Vlasta Mohaček Grošev
Rudjer Bošković Institute</t>
  </si>
  <si>
    <t>Močna vodikova vez: karakterizacija in študij vpliva na encimatske reakcije in kristalno inženirstvo</t>
  </si>
  <si>
    <t>Strong gydrogen bond: cjaracterization and study of its impact on enzymatic reactions and crystal engineering</t>
  </si>
  <si>
    <t>1x4d
1x1m</t>
  </si>
  <si>
    <t xml:space="preserve">P1-0010
J1-6718
L1-6660
Led d.d.
Termo d.d.
</t>
  </si>
  <si>
    <t>1,04,02</t>
  </si>
  <si>
    <t>11,2</t>
  </si>
  <si>
    <t>P351</t>
  </si>
  <si>
    <t>Sabina Fijan</t>
  </si>
  <si>
    <t>Sonja Šoštar Turk
Irena Petrinić
Rebeka Fijan
Branko Neral</t>
  </si>
  <si>
    <t>Tanja Pušić
University of Zagreb</t>
  </si>
  <si>
    <t>Zmanjševanje porabe vode v industrijskih postopkih pranja tekstilij z uporabo okolju prijaznejših razkuževalnih postopkov pranja.</t>
  </si>
  <si>
    <t>FTEizven v točkah</t>
  </si>
  <si>
    <t>Minimisation of water consumption in industrial laundering proceduresfor hospital using environmental friendly disinfection procedures</t>
  </si>
  <si>
    <t>5x3d
2x1m</t>
  </si>
  <si>
    <t>5x3d
2x3t</t>
  </si>
  <si>
    <t>P2-0118
Z2-7076
L2-7228
COOP-CT-2004-005864
Leonardo da Vinci
Ministry of the Economy</t>
  </si>
  <si>
    <t>3,4
3,10
7</t>
  </si>
  <si>
    <t>B260</t>
  </si>
  <si>
    <t>Nenad Gubeljak</t>
  </si>
  <si>
    <t>Jelena Vojvodić Tuma
Maks Oblak
Jožef Predan
Andraž Krebs
Jano Mulej JR
Zdravko Tišma JR - v postopku
Bogo Pirš</t>
  </si>
  <si>
    <t>Dražan Kozak
Strojarski fakultet u Slavonskom brodu</t>
  </si>
  <si>
    <t>Določitev mejnih obremenitebv haterogenih zvarnih spojev</t>
  </si>
  <si>
    <t>Limit Load Solutions of Inhomogeneous Welded Joints</t>
  </si>
  <si>
    <t>P0-0137-0795
6.OP
Leonardo da Vinci
NEK
Metalka GmbH Wien</t>
  </si>
  <si>
    <t>2
2,05,03</t>
  </si>
  <si>
    <t>9,1
10</t>
  </si>
  <si>
    <t>Milan Brumen</t>
  </si>
  <si>
    <t>Aleš Fajmut
Andrej Dobovišek</t>
  </si>
  <si>
    <t>Princip maksimalne produkcije entropije in mreže biokemijskih reakcij v celicah</t>
  </si>
  <si>
    <t>Maximal entropy production principle and biochemical reaction networks in cells</t>
  </si>
  <si>
    <t>2x7d
1x1m</t>
  </si>
  <si>
    <t>P1-055</t>
  </si>
  <si>
    <t>1,02,07</t>
  </si>
  <si>
    <t>11,1
11,3</t>
  </si>
  <si>
    <t>1,2
1,2</t>
  </si>
  <si>
    <t>B120
B130
P190</t>
  </si>
  <si>
    <t>Univerza na Primorskem
Fakulteta za management
Cankarjeva 5
6000 Koper</t>
  </si>
  <si>
    <t>Slavko Dolinšek</t>
  </si>
  <si>
    <t>Uroš Godnov
Klemen Kavčič</t>
  </si>
  <si>
    <t>Predrag Ćošić
University of Zagreb</t>
  </si>
  <si>
    <t>Virtualna proizvodnja - korak k konkurenčnosti in trajnostnem razvoju</t>
  </si>
  <si>
    <t>Virtual manufacturing - step to competivity and sustainable development</t>
  </si>
  <si>
    <t>5x14d
1x1m</t>
  </si>
  <si>
    <t>P2-0266
IST-2001-32059-GEM-EUROPE GEM
Phare
RTC Zasavje
EUREKA
GZS Nova Gorica</t>
  </si>
  <si>
    <t>7,02
5,04</t>
  </si>
  <si>
    <t>8,3</t>
  </si>
  <si>
    <t>T130
S180</t>
  </si>
  <si>
    <t>Univerza v Ljubljani
Visoka šola za zdravstvo
Poljanska 26a
1000 Ljubljana</t>
  </si>
  <si>
    <t>Klemen Bohinc</t>
  </si>
  <si>
    <t>Davor Kovačević
Sveučilište u Zagrebu</t>
  </si>
  <si>
    <t>Fizikalno-kemijske lastnosti polielektrolitskih lupin</t>
  </si>
  <si>
    <t>2x5d
1x15d</t>
  </si>
  <si>
    <t>2x5d
2x15d</t>
  </si>
  <si>
    <t>J3-6423</t>
  </si>
  <si>
    <t>2,06,09
1,04,01</t>
  </si>
  <si>
    <t>1,2
1,3</t>
  </si>
  <si>
    <t>P401
T390</t>
  </si>
  <si>
    <t>Franci Gabrovšek</t>
  </si>
  <si>
    <t>Janez Turk JR</t>
  </si>
  <si>
    <t>Stanislav Frančišković Bilinski
Institut Rudjer Bošković</t>
  </si>
  <si>
    <t>Raziskovanje rek na kraških in flišnih območjih Slovenije in Hrvaške v luči zaščite okolja</t>
  </si>
  <si>
    <t>Research of rivers in karst and flysch regions of Croatia and Slovenia of interest for environmental protection</t>
  </si>
  <si>
    <t>P6-0119
J6-6345</t>
  </si>
  <si>
    <t>1,06,08</t>
  </si>
  <si>
    <t>P510</t>
  </si>
  <si>
    <t>Polona Dobnik Dubrovski</t>
  </si>
  <si>
    <t>Simona Jevšnik</t>
  </si>
  <si>
    <t>Željko Penava
Sveućilište u Zagrebu</t>
  </si>
  <si>
    <t>Novi tekstilni materiali z visoko zaščito pred UV sevanjem in optimalnim termofiziološkim udobjem</t>
  </si>
  <si>
    <t>New textile material with high UV radiation protection and optimal termophysiological comfort</t>
  </si>
  <si>
    <t>4x7d
1x1m</t>
  </si>
  <si>
    <t>P2-0063
P2-0123
E!3145
Konus Konex</t>
  </si>
  <si>
    <t>2,14
2,14,03</t>
  </si>
  <si>
    <t>7,11
11,5</t>
  </si>
  <si>
    <t>T470</t>
  </si>
  <si>
    <t>Irena Petrinić</t>
  </si>
  <si>
    <t>Sonja Šoštar Turk
Sabina Fijan
Peter Kranjc</t>
  </si>
  <si>
    <t>Krešimir Košutić
Sveučilište u Zagrebu</t>
  </si>
  <si>
    <t>Karakterizacija tankoslojnih kompozitnih membran za obdelavo odpadnih voda</t>
  </si>
  <si>
    <t>Characterization of thin film composite membran for the wastewater treatment</t>
  </si>
  <si>
    <t>P2-0118
L2-7228
COOP-CT-2004-005864
Ministry of Economy</t>
  </si>
  <si>
    <t>2,02,02
2,02,09
2,14,02</t>
  </si>
  <si>
    <t>1,2
1,3
2,3</t>
  </si>
  <si>
    <t>P400
B260
T350
T470</t>
  </si>
  <si>
    <t>Zoran Ren</t>
  </si>
  <si>
    <t>Marko Kegl
Matej Borovinšek JR
Matej Vesenjak</t>
  </si>
  <si>
    <t xml:space="preserve">Željan Lozina
Sveučilište u Splitu
</t>
  </si>
  <si>
    <t>Direktni in inverzni postopki v dinamiki konstrukcij in strojev</t>
  </si>
  <si>
    <t>Direct and inverse procedures in dynamic of structures and machines</t>
  </si>
  <si>
    <t>P2-0063
SIST EN-1317
EN-1317</t>
  </si>
  <si>
    <t>2
2,11,03</t>
  </si>
  <si>
    <t>T000
T120</t>
  </si>
  <si>
    <t>Franc Zupanič</t>
  </si>
  <si>
    <t>Tonica Bončina</t>
  </si>
  <si>
    <t>Univerza v Mariboru
Pedagoška fakulteta
Koroška 160
2000 Maribor</t>
  </si>
  <si>
    <t>Davor Juretić
Univerza v splitu</t>
  </si>
  <si>
    <t>Physico-chemical properties of polyelectrolyte multilayers</t>
  </si>
  <si>
    <t>Nada lavrač
Panče Panov
Valentin Gjorgjioski JR
Petra Kralj
Ivica Slavkov</t>
  </si>
  <si>
    <t>Damjana Rozman
Tadeja Režen JR
Helena Klavžar
Ivana Furač
Nataša Jovanov Milošević
Davor Ježek</t>
  </si>
  <si>
    <t>Zdravko Schauperl
University of Zagreb</t>
  </si>
  <si>
    <t>Preiskava lasersko modificiranih kovinskih površin s fokusiranim ionskim snopom (FIB)</t>
  </si>
  <si>
    <t>Investigation of laser-beam modified metallic surfaces using ion-beam (FIB)</t>
  </si>
  <si>
    <t>21d</t>
  </si>
  <si>
    <t>P2-0120
E!3555
Eureka
No.P-95/2005</t>
  </si>
  <si>
    <t>2,04,02</t>
  </si>
  <si>
    <t>eksperimentalni razvoj</t>
  </si>
  <si>
    <t>7</t>
  </si>
  <si>
    <t>Marko Kegl</t>
  </si>
  <si>
    <t>Zoran Ren
Boštjan Harl
Matej Borovinšek JR</t>
  </si>
  <si>
    <t>Damir Vućina
Univerza v Splitu</t>
  </si>
  <si>
    <t>Inteligentni in evolucijski algoritmi za optimizacijo konstrukcij</t>
  </si>
  <si>
    <t>Intelligent and evolutionary algorithms for optimization of structures</t>
  </si>
  <si>
    <t>P2-0137
Stroji d.o.o.</t>
  </si>
  <si>
    <t xml:space="preserve">2,11
2,11,03
</t>
  </si>
  <si>
    <t>Univerza v Ljubljani
Fakulteta za farmacijo
Aškerčeva 7
1000 Ljubljana</t>
  </si>
  <si>
    <t>Stanko Srčič</t>
  </si>
  <si>
    <t xml:space="preserve">Odon Planinšek
Andrej Dolenc
</t>
  </si>
  <si>
    <t>Andrej Plestenjak</t>
  </si>
  <si>
    <t>Janez Hribar
Marjan Simčič
Rajko Vidrih
Emil Zlatić
Tomaž Požrl</t>
  </si>
  <si>
    <t>Irena Ciglenećki Jusić
Institut Rudjer bošković</t>
  </si>
  <si>
    <t>Drago Šubarić
Prehrambeno tehnološki fakultet u Osijeku</t>
  </si>
  <si>
    <t>Razvoj modificiranih vrst škroba za uporabo v živilski industriji ter interakcije škroba z drugimi sestavinami hrane.</t>
  </si>
  <si>
    <t>Development of modified starches for use in food industry and research of starch interactions with other food ingredient</t>
  </si>
  <si>
    <t>19d
3m</t>
  </si>
  <si>
    <t>18d
1m</t>
  </si>
  <si>
    <t>12d
3m</t>
  </si>
  <si>
    <t>V4-0881
M4-0119
COST 921
COST 924
HACCP</t>
  </si>
  <si>
    <t>4,03,07</t>
  </si>
  <si>
    <t>B420</t>
  </si>
  <si>
    <t>Veronika Abram</t>
  </si>
  <si>
    <t>Mihaela Skrt
Mateja Vidmar</t>
  </si>
  <si>
    <t>Andreja Jakas
Institut Rudjer Bošković</t>
  </si>
  <si>
    <t>Sinteza in določanje antioksidativne učinkovitosti produktov glikacije endogenih opiodnih peptidov</t>
  </si>
  <si>
    <t>Synthesis and determination of antioxidative activity of glycation products of endogenous opioid peptides</t>
  </si>
  <si>
    <t>10d</t>
  </si>
  <si>
    <t>P4-0121
J7-7604
J1-6487
MCTN-CT-2005-019277
L4-6267-0481-04/403</t>
  </si>
  <si>
    <t>P004
B420</t>
  </si>
  <si>
    <t xml:space="preserve">Nadica Ivošević DeNardis
Institut Rudjer Bošković
</t>
  </si>
  <si>
    <t>Ca-alginatne pelete kot nosilci zdravil:izdelava, elektrokemijska karakterizacija in AFM vizualizacija</t>
  </si>
  <si>
    <t>Calcium alginate beads as a drug carrier: Preparation, electrochemical characterization and AFM imaging</t>
  </si>
  <si>
    <t>2x12d</t>
  </si>
  <si>
    <t>2x12d
1x5</t>
  </si>
  <si>
    <t>P1-0189</t>
  </si>
  <si>
    <t>P370</t>
  </si>
  <si>
    <t>Univerza v Ljubljani
Fakulteta za kemijo in kemijsko tehnologijo
Aškerčeva 5
1000 Ljubljana</t>
  </si>
  <si>
    <t>Anton Meden</t>
  </si>
  <si>
    <t>Janez Mavri</t>
  </si>
  <si>
    <t>Biserka Kojić Prodić
Institut Rudjer bošković</t>
  </si>
  <si>
    <t>Encimska kataliza - modelni sistemi: prenos protona v vodikovih vezeh z nizko energijsko bariero</t>
  </si>
  <si>
    <t>Enzyme catalysis - model systems:proton transfer in low barrier hydrogen bonds</t>
  </si>
  <si>
    <t>4x6d</t>
  </si>
  <si>
    <t>4x5d</t>
  </si>
  <si>
    <t>P1-0175</t>
  </si>
  <si>
    <t>P004
P310</t>
  </si>
  <si>
    <t>Inštitut za matematiko, fiziko in mehaniko
Jadranska 17
1000 Ljubljana</t>
  </si>
  <si>
    <t>Emil Žagar</t>
  </si>
  <si>
    <t>Jernej Kozak
Bojan Orel
Bor Plestenjak
Gašper Jaklič
Marjetka Krajnc
Andrej Perme
Vito Vitrih</t>
  </si>
  <si>
    <t>Tina Bosner
University of Zagreb</t>
  </si>
  <si>
    <t>Implementacija algoritmov za geometrijske in napetostne zlepke</t>
  </si>
  <si>
    <t>Implementation of algorithms for geometric and tension splines</t>
  </si>
  <si>
    <t>56d</t>
  </si>
  <si>
    <t>35d</t>
  </si>
  <si>
    <t>P1-0294</t>
  </si>
  <si>
    <t>1,01,03</t>
  </si>
  <si>
    <t>Rajko Slapnik</t>
  </si>
  <si>
    <t>Tadej Dolenec
Marjan Jarnjak
Olga Kardoš</t>
  </si>
  <si>
    <t>Roman Ozimec
Hrvatsko biospeleološko društvo</t>
  </si>
  <si>
    <t>Inventarizacija jamske in izvirske favne ter izdelava biospeleološke karte Ravne gora</t>
  </si>
  <si>
    <t>Inventory and mapping of cave-dwelling and spring fauna of Ravna gora MT.</t>
  </si>
  <si>
    <t>3x8d</t>
  </si>
  <si>
    <t>6x4d</t>
  </si>
  <si>
    <t xml:space="preserve">L1-7078-0618
Konkurenčnost Slovenije
INTERREG
NP Krka
AQUADAPT
</t>
  </si>
  <si>
    <t>1,03,01
1,03,03</t>
  </si>
  <si>
    <t>3
3,7</t>
  </si>
  <si>
    <t>1,4
1,5</t>
  </si>
  <si>
    <t>B320</t>
  </si>
  <si>
    <t>Nacionalni inštitut za biologijo
Večna pot 111 
1000 Ljubljana</t>
  </si>
  <si>
    <t>Andreja Ramšak</t>
  </si>
  <si>
    <t>Katja Stopar JR
Tihomir Makovec</t>
  </si>
  <si>
    <t>Milena Ničić
Rudjer Bošković institute</t>
  </si>
  <si>
    <t>Ugotavljanje genotoksičnih učinkov preko izražanja gena p53 v klapavicah (Mytillus galloprovinvcialis) iz Jadranskega morja</t>
  </si>
  <si>
    <t>Genotoxic effects assessement in blue mussels (Mytilus galloprovincialis) from the Adriatic Sea by p53 gene expression</t>
  </si>
  <si>
    <t xml:space="preserve">P1-0237
J1-5314
6. OP
EMMA
</t>
  </si>
  <si>
    <t>1,5
3,4
10,3</t>
  </si>
  <si>
    <t>1,5</t>
  </si>
  <si>
    <t>P320
B110
B260</t>
  </si>
  <si>
    <t>Tadej Dolenec
Matej Dolenec
Marjan Jarnjak</t>
  </si>
  <si>
    <t>Dijana Pavičić Hamer
Rudjer Bošković institute</t>
  </si>
  <si>
    <t>Vpliv ekoloških razmer na aktivnost encima ogljikove anhidraze, procese biomineralizacije in stabilne izotope v tkivih in lupinah sladkovodne školjke unio crassus (Philippson 1788)</t>
  </si>
  <si>
    <t>Influence of Ecological changes on the carbonic anhydrase activity biomineralization processes and stable isotope in the soft tissue and shells of freshwater bivalve unio crassus (Philippson 1788)</t>
  </si>
  <si>
    <t>L1-7078-0618
ASTRALE
6.OP
EVK2-CT
INTERREG III</t>
  </si>
  <si>
    <t>1,03,01
1,03,03
1,06,01</t>
  </si>
  <si>
    <t>3,4
3,7</t>
  </si>
  <si>
    <t>1,2
1,5</t>
  </si>
  <si>
    <t>P420
B260
B320
P330</t>
  </si>
  <si>
    <t>Jožica Škofic</t>
  </si>
  <si>
    <t>5x3d</t>
  </si>
  <si>
    <t>Tjaša Jakob
Vlado Nartnik
Karmen Kenda Jež
Marko Snoj</t>
  </si>
  <si>
    <t>Dunja Brozović Rončević 
Institut za hrvatski jezik i jezikoslovlje</t>
  </si>
  <si>
    <t>Dialektološke in onomastične raziskave ob slovensko-hrvaški meji</t>
  </si>
  <si>
    <t>Researching dialekts and onomastics on the Slovene-Croatian border</t>
  </si>
  <si>
    <t>P6-0038
JŠ-6248
P6-0111
L6-7011
OLA
ALE</t>
  </si>
  <si>
    <t>8,7
8,9</t>
  </si>
  <si>
    <t>6,2</t>
  </si>
  <si>
    <t>H401
H353
H351
H370</t>
  </si>
  <si>
    <t>Maja Ravnikar</t>
  </si>
  <si>
    <t>Kristina Gruden
Jana Boben
Nataša Mehle
Matjaž Hren</t>
  </si>
  <si>
    <t>Mladen Krajačić
Prirodoslovno-matematički fakultet</t>
  </si>
  <si>
    <t>Inovativni pristopi v raziskavah fitoplazem-detekcija, identifikacija in molekularna raznolikost</t>
  </si>
  <si>
    <t>Innovative approaches in phytoplasma research-detection, identification and molecular diversity</t>
  </si>
  <si>
    <t xml:space="preserve">P4-0165
J4-6459
6.OP
COST 858
BIA Separations d.o.o.
Lek
</t>
  </si>
  <si>
    <t>4,06,05</t>
  </si>
  <si>
    <t xml:space="preserve">T490
B390
</t>
  </si>
  <si>
    <t>Univerza v Novi Gorici
Vipavska 13
5000 Nova Gorica</t>
  </si>
  <si>
    <t>Maja Kovač</t>
  </si>
  <si>
    <t>Maja Ravnikar
Kristina Gruden
Polona Kogovšek JR</t>
  </si>
  <si>
    <t>Branka Salopek Sondi
Institut Rudjer Bošković</t>
  </si>
  <si>
    <t>Rastlinski hormoni v razvoju rastlin in odzivu na biotski stres: biokemijski in molekularni pristop</t>
  </si>
  <si>
    <t>Plant hormones in development and biotic stres using biochemical and molecular approach</t>
  </si>
  <si>
    <t>2x14</t>
  </si>
  <si>
    <t>P4-0165
6.OP
Lek čipi</t>
  </si>
  <si>
    <t>1,03,04</t>
  </si>
  <si>
    <t>T490</t>
  </si>
  <si>
    <t>Univerza v Ljubljani
Vipavska 13
5000 Nova Gorica</t>
  </si>
  <si>
    <t>Branka Mozetić</t>
  </si>
  <si>
    <t>Polona Trebše
Irma Tomažič</t>
  </si>
  <si>
    <t>Snježana Kazazić
Institut Rudjer Bošković</t>
  </si>
  <si>
    <t>Reakcije flavonoidov z radikali, kovinskimi ioni in kompleksi v raztopini in plinski fazi s posebnim poudarkom na vinih in sokovih lokalnega izvora</t>
  </si>
  <si>
    <t>Flavonoid reactions with radicals, metal ions and komplexes in liquid and gas phase with special attention to Wines and fruit juces of local origin</t>
  </si>
  <si>
    <t>2x1t
1x1m</t>
  </si>
  <si>
    <t>CRP-V4-0762-1540-02
P1-0034</t>
  </si>
  <si>
    <t>4,06
4,06,05
1,04,05</t>
  </si>
  <si>
    <t>6,6
11,2</t>
  </si>
  <si>
    <t>1,3
1,5
2,3</t>
  </si>
  <si>
    <t>T430
T490
P300</t>
  </si>
  <si>
    <t>Irma Tomažič</t>
  </si>
  <si>
    <t>Danijela Poljuha
Institut za poljoprivredu i turizam Poreč</t>
  </si>
  <si>
    <t>Genetska variabilnost virusa zvijanja listja serotip1 (GLRaV-1) in virusa Grapevine virus A (GVA) v slovenskih in hrvaških domačih sortah vinske trte</t>
  </si>
  <si>
    <t>Tadej Dolenec</t>
  </si>
  <si>
    <t>Meta Dobnikar
Sonja Lojen
Matej Dolenec
Nastja Rogan JR
Vanja Kastelic JR</t>
  </si>
  <si>
    <t>Goran Kniewald
Institut Rudjer Bošković</t>
  </si>
  <si>
    <t>Vplivi ribjih farm na morski ekosistem v Jadranskem morju</t>
  </si>
  <si>
    <t>Environmental impact of fish farming on marine ecosystems in the Adriatic Sea</t>
  </si>
  <si>
    <t xml:space="preserve">3x10d
1x90d
</t>
  </si>
  <si>
    <t>1
1,06
1,06,04
1,06,08
1,08</t>
  </si>
  <si>
    <t>1
1,5
3
3,3
10,4</t>
  </si>
  <si>
    <t>B003
B260</t>
  </si>
  <si>
    <t>Univerza v Ljubljani
Ekonomska fakulteta
Kardeljeva pl. 17
1000 Ljubljana</t>
  </si>
  <si>
    <t>Irena Vida</t>
  </si>
  <si>
    <t>Irena Ograjenšek
Vesna Žabkar
Mojca Bavdaž
Maja Makovec Brenčič
Domen Bajde</t>
  </si>
  <si>
    <t>Jasna Horvat
Sveućilište J.J. Strossmayera, Osijek</t>
  </si>
  <si>
    <t>Razvoj merskih instrumentov za raziskovanje  trženjskih procesov z vidika konkurenčnih prednosti podjetij</t>
  </si>
  <si>
    <t>Development of measurement instruments in support ofd an examination of firms marketing processes and their sustainable competitive advantages</t>
  </si>
  <si>
    <t>14d
3x1m</t>
  </si>
  <si>
    <t xml:space="preserve">J5-6065
Merkur d.d.
Big Bang d.o.o.
</t>
  </si>
  <si>
    <t xml:space="preserve">5,02,02
</t>
  </si>
  <si>
    <t>5,2S</t>
  </si>
  <si>
    <t>S191</t>
  </si>
  <si>
    <t>Dragomir Kompan</t>
  </si>
  <si>
    <t>Marko Čepovan
Alenka  Levart
Gregor Gorjanc
Klemen Potočnik
MetkaLOtrič
Danijela Bojkovski
Peter dovč</t>
  </si>
  <si>
    <t>Sonja Jovanovac
Sveućilište J.J. Strossmayera, Osijek</t>
  </si>
  <si>
    <t>Analiza motihondrijske DNA, maščobnokislinska sestava mleka in maščobnega tkiva pri avtoftonih pasmah - hrvaška buša in slovenska cika</t>
  </si>
  <si>
    <t>Mitochondrial analyses of DNA, fatty acid composition of milk and body fat of two autochtonous breeds - Croatian Busha and Slovenian Cika</t>
  </si>
  <si>
    <t>5x4d</t>
  </si>
  <si>
    <t>4x4d
4x5d</t>
  </si>
  <si>
    <t>2x2
6x5d</t>
  </si>
  <si>
    <t>2x2d
4x6d</t>
  </si>
  <si>
    <t>P4-0092
ERFT</t>
  </si>
  <si>
    <t xml:space="preserve">4
4,1
</t>
  </si>
  <si>
    <t xml:space="preserve">6
6,9
</t>
  </si>
  <si>
    <t>4
4,1</t>
  </si>
  <si>
    <t>B006
B400</t>
  </si>
  <si>
    <t>Janja Marc</t>
  </si>
  <si>
    <t>Breda Pečovnik Balon
Borut Božič
Ivica Avberšek Lužnik</t>
  </si>
  <si>
    <t>Dragica Bobinac
Medicinska fakulteta Rijeka</t>
  </si>
  <si>
    <t>Vloga sistema OPG/RANKL/RANK v patogenezi renalne osteodistrofije</t>
  </si>
  <si>
    <t>The role of OPG/RANKL/RANK system in pathogenesis of renal osteodostrophy</t>
  </si>
  <si>
    <t>2x14d
1x1m</t>
  </si>
  <si>
    <t>P3-0298
P3-0314
Zentrum fur Inovation und Technologie Vienna</t>
  </si>
  <si>
    <t>3,07
1,09</t>
  </si>
  <si>
    <t>3,2
3,1</t>
  </si>
  <si>
    <t>B726
B580</t>
  </si>
  <si>
    <t>Univerza v Mariboru
Pravna fakulteta
Mladinska 9
2000 Maribor</t>
  </si>
  <si>
    <t>Tomaž Keresteš</t>
  </si>
  <si>
    <t>Vesna Rijavec
Suzana Kraljić
Urška Kežmah
Rajko Knez</t>
  </si>
  <si>
    <t>Jozo Čizmić
Pravna fakulteta Univerze v Splitu</t>
  </si>
  <si>
    <t>Priznanje in izvršitev tujih sodnih odločb v nacionalnih ureditvah Slovenije in Hrvaške ter v sklopu evropskega sodnega prostora.</t>
  </si>
  <si>
    <t>Recognition and Enforcement of foreign judiacial decisions in national regulations of Slovenia and Croatia and in the context of european judicial area</t>
  </si>
  <si>
    <t>L5-6708
Framework program 2005</t>
  </si>
  <si>
    <t>8
8,7
8,9</t>
  </si>
  <si>
    <t>5,5</t>
  </si>
  <si>
    <t>SA110
A112
S114
S130
S142
S150
S155</t>
  </si>
  <si>
    <t>Martina Fink</t>
  </si>
  <si>
    <t xml:space="preserve">Svjetlana Kalanj Bognar
University of Zagreb
</t>
  </si>
  <si>
    <t>Izražanje genov, ki so vpleteni v uravnavanje metabolizma holesterola v možganih</t>
  </si>
  <si>
    <t>Expression of genes involved in regulations of brain cholesterol metabolism</t>
  </si>
  <si>
    <t>3x14d
1,5m</t>
  </si>
  <si>
    <t>P1-0104
J1-6713
L1-6707
Z1-7549
FP 6
Center odličnosti
Lek d.d.</t>
  </si>
  <si>
    <t>P004
P310
P340</t>
  </si>
  <si>
    <t>Boris Pihlar</t>
  </si>
  <si>
    <t>Gregor Arh</t>
  </si>
  <si>
    <t>Damir Iveković
University of Zagreb</t>
  </si>
  <si>
    <t>Razvoj senzorjev z nanopstrukturnimi katalizatorji za elektrokemijsko detekcijo vodikovega peroksida</t>
  </si>
  <si>
    <t>Development of nanostructured catalyst-based sensors for electrochemical detection of hydrogen peroxide</t>
  </si>
  <si>
    <t>2x2d
1x1m</t>
  </si>
  <si>
    <t>3x2d
1x1m</t>
  </si>
  <si>
    <t>P1-0153
ESSR-EU</t>
  </si>
  <si>
    <t>1,04,05</t>
  </si>
  <si>
    <t>8,1
10,2
11,2</t>
  </si>
  <si>
    <t>P300
P352
P401</t>
  </si>
  <si>
    <t>Ljubo Marion</t>
  </si>
  <si>
    <t>Asja Čelebić
Stomatološki fakultet</t>
  </si>
  <si>
    <t>Pomen subjektivnih in objektivnih dejavnikov za uspešnost protetične oskrbe</t>
  </si>
  <si>
    <t>Subjective and objective factors responsible for the succes of prosthodontic treatment</t>
  </si>
  <si>
    <t>35d
2m</t>
  </si>
  <si>
    <t>40d
2m</t>
  </si>
  <si>
    <t>J3-6286</t>
  </si>
  <si>
    <t>3,2</t>
  </si>
  <si>
    <t>B730</t>
  </si>
  <si>
    <t xml:space="preserve">France Mihelič
</t>
  </si>
  <si>
    <t>Nikola Pavešić
Simon Dobrišek
Janez Žibert
Boštjan Vesnicer
Melita Hajdinjak</t>
  </si>
  <si>
    <t>Ivo Ipšić
Filozofski fakultet u Rijeci</t>
  </si>
  <si>
    <t>Razvoj sistema za sintezo hrvaškega in slovenskega govora</t>
  </si>
  <si>
    <t>Speech synthesis development for Croatian and Slovenian</t>
  </si>
  <si>
    <t>L2-6277
P2-0250
M2-0132
FP6</t>
  </si>
  <si>
    <t>1,07,07</t>
  </si>
  <si>
    <t>8,4</t>
  </si>
  <si>
    <t>T121</t>
  </si>
  <si>
    <t xml:space="preserve">Luka Omladič
Sašo Dolenc
Jurij Simoniti JR
Borut Ošlaj
Friderik Klampfer
Smiljana Gartner
</t>
  </si>
  <si>
    <t>Elvio Baccarini
Filozofski fakultet u Rijeci</t>
  </si>
  <si>
    <t>Bioetika</t>
  </si>
  <si>
    <t>Bioethics</t>
  </si>
  <si>
    <t>10x14d
30d</t>
  </si>
  <si>
    <t>P6-0252</t>
  </si>
  <si>
    <t>6,3</t>
  </si>
  <si>
    <t>B100</t>
  </si>
  <si>
    <t>Irena Vovk</t>
  </si>
  <si>
    <t>Breda Simonovska
Mitja Martelanc</t>
  </si>
  <si>
    <t>Sandra Babić
Sveučilište u Zagrebu</t>
  </si>
  <si>
    <t>Razvoj kromatografskih metod za določanje proantocianidinov v hrani in prehranskih dopolnilih</t>
  </si>
  <si>
    <t>Development  of chromatographic methods for determination of proanthocyanidis in food and nutraceuticals</t>
  </si>
  <si>
    <t>5x14d</t>
  </si>
  <si>
    <t>P1-0005
L1-6600
Bia Separations d.o.o.</t>
  </si>
  <si>
    <t>66
11,2</t>
  </si>
  <si>
    <t>Nataša Zabukovec Logar</t>
  </si>
  <si>
    <t>Nataša Novak Tušar
Matjaž Mazaj
Venčaslav Kaučič</t>
  </si>
  <si>
    <t>Štefica Cerjan Stefanović
University of Zagreb</t>
  </si>
  <si>
    <t>Naravni zeoliti za čiščenje industrijskih vod</t>
  </si>
  <si>
    <t>Natural zeolites for application in industrialwater treatment</t>
  </si>
  <si>
    <t>4x7d</t>
  </si>
  <si>
    <t>4x10d
1x1m</t>
  </si>
  <si>
    <t>2,04,01</t>
  </si>
  <si>
    <t>3,4
11,2</t>
  </si>
  <si>
    <t>Bojan Budič</t>
  </si>
  <si>
    <t xml:space="preserve">Johannes Van Elteren
</t>
  </si>
  <si>
    <t>Nevenka Mikac
Institut Rudjer Bošković</t>
  </si>
  <si>
    <t>Karakterizacija in mobilnost toksičnih antropogenih kovin v kontaminirani zemlji</t>
  </si>
  <si>
    <t>Characterization and mobility of toxic antropogenic metals in contamined  soils</t>
  </si>
  <si>
    <t>2x7d
1x14d</t>
  </si>
  <si>
    <t>ARRS 044034</t>
  </si>
  <si>
    <t>P305</t>
  </si>
  <si>
    <t>Miroslav Huskić</t>
  </si>
  <si>
    <t>Majda Žigon</t>
  </si>
  <si>
    <t>Marica Ivanković
Sveućilište u Zagrebu</t>
  </si>
  <si>
    <t>Priprava polimernih nanokompozitov s plastovitimi silikati, modificirani s polioli</t>
  </si>
  <si>
    <t>The Preparation of polymeric nanocomposite using layered silicates modified by polyions</t>
  </si>
  <si>
    <t>P2-0145</t>
  </si>
  <si>
    <t>2
2,04,03</t>
  </si>
  <si>
    <t>T152
T390</t>
  </si>
  <si>
    <t>Ivan Kos</t>
  </si>
  <si>
    <t>Peter Trontelj
Tomaž Skrbinšek
Hubert Potočnik</t>
  </si>
  <si>
    <t>Đuro Huber
Veterinarski fakultet</t>
  </si>
  <si>
    <t>Varstvena genetika in ekologija rjavega medveda (Ursus Arctos) v Sloveniji in na Hrvaškem</t>
  </si>
  <si>
    <t>Conservation Genetics and Ecology of the brown bear in Slovenia and Croatia (Ursus arctos).</t>
  </si>
  <si>
    <t>30d</t>
  </si>
  <si>
    <t>30d
2m</t>
  </si>
  <si>
    <t>L1-6484
P1-0184</t>
  </si>
  <si>
    <t xml:space="preserve">1
1,03
1,05
1,08
</t>
  </si>
  <si>
    <t>07
11</t>
  </si>
  <si>
    <t>B280
B220
B320
B330</t>
  </si>
  <si>
    <t>Branka Javornik</t>
  </si>
  <si>
    <t>Dunja Bandelj Mavsar
Nataša Štajner
Zlata Luthar</t>
  </si>
  <si>
    <t>Frane Strikić
Institut za jadranske kulture i melioraciju krša Split</t>
  </si>
  <si>
    <t>Žlahtnjenje oljke (Olea europe L.) z uporabo morfoloških in molekularnih metod</t>
  </si>
  <si>
    <t>Utilization of morphological and molecular methods in olive breeding (Olea europae L.)</t>
  </si>
  <si>
    <t>P4-0077</t>
  </si>
  <si>
    <t>4,03,01
4,06,05</t>
  </si>
  <si>
    <t>B225
B390</t>
  </si>
  <si>
    <t>Univerza v Mariboru
Visoka šola za zdravstvo
Žitna ulica 15
2000 Maribor</t>
  </si>
  <si>
    <t>Zmago Turk</t>
  </si>
  <si>
    <t>Dušanka Mičetić Turk
Danica Železnik
Ana Habjanič
Dragan Lonzarić
Peter Kokol
Helena Blažun
Miroslav Palfy</t>
  </si>
  <si>
    <t>Spomenka Tomek Roksandić
Zavod za javno zdravstvo grada Zagreba</t>
  </si>
  <si>
    <t>Paliativna oskrba starostnikov v gerontoloških centrih</t>
  </si>
  <si>
    <t>Paliative care of elderly people in gerontological centres</t>
  </si>
  <si>
    <t>2x7
1x1m</t>
  </si>
  <si>
    <t xml:space="preserve">P3-0036
Grundtvig 2
Leonardo da Vinci
</t>
  </si>
  <si>
    <t>B670</t>
  </si>
  <si>
    <t>Bojan Majes</t>
  </si>
  <si>
    <t>Janko Logar
Boštjan Pulko
Ana Petkovšek</t>
  </si>
  <si>
    <t>Sonja Zlatović
Tehničko veleućilište u Zagrebu</t>
  </si>
  <si>
    <t>Potencial likvikacije savskih peskov</t>
  </si>
  <si>
    <t>Liquefaction potential of Sava river sands</t>
  </si>
  <si>
    <t>16d</t>
  </si>
  <si>
    <t>15d</t>
  </si>
  <si>
    <t>P2-0180
DARS</t>
  </si>
  <si>
    <t>2,01,02</t>
  </si>
  <si>
    <t>T220</t>
  </si>
  <si>
    <t>Damijan Miklavčič</t>
  </si>
  <si>
    <t xml:space="preserve">Tomaž Jarm
Tadej Kotnik
Nataša Pavšelj
Gorazd Pucihar
Selma Čorović
Barbara Mali JR
Anže Županič JR
</t>
  </si>
  <si>
    <t>Ratko Magjarević
Univerza v Zagrebu</t>
  </si>
  <si>
    <t>Numerično modeliranje porazdelitve električnega polja pri elektrokemoterapiji in elektrogenski terapiji globokih tkiv</t>
  </si>
  <si>
    <t>Numerical modeling of electric field distribution in electrochemotherapy and electrogene therapy of deep tissue</t>
  </si>
  <si>
    <t>2x4d
3x7d</t>
  </si>
  <si>
    <t>5x7d
2x1d
1x2d
1x2m</t>
  </si>
  <si>
    <t>2x1d
1x2d
1x2m</t>
  </si>
  <si>
    <t>P2-0249
Z2-7046
COST 281
Projekt libera IT d.o.o. Solkan</t>
  </si>
  <si>
    <t>2,06,07</t>
  </si>
  <si>
    <t>08
11</t>
  </si>
  <si>
    <t>2,2</t>
  </si>
  <si>
    <t>T115</t>
  </si>
  <si>
    <t>Marjan Veber</t>
  </si>
  <si>
    <t>Matevž Pompe
Gregor Arh</t>
  </si>
  <si>
    <t>Tomislav Cvitaš
Rudjer Bošković Institute</t>
  </si>
  <si>
    <t>Izvori fotooksidantov v zraku na področju Slovenije in Hrvaške</t>
  </si>
  <si>
    <t>Sources of Photooxidants
in the air in Slovenia and Croatia</t>
  </si>
  <si>
    <t>P1-0153
L1-6709</t>
  </si>
  <si>
    <t>P300
P351</t>
  </si>
  <si>
    <t>Matevž Pompe</t>
  </si>
  <si>
    <t>Marjan Veber
Gregor Arh</t>
  </si>
  <si>
    <t>Damir Vukičević
Sveučilište u Splitu</t>
  </si>
  <si>
    <t>Uporaba metod diskretne matematike za identifikacijo kemijsko aktivbnih struktur</t>
  </si>
  <si>
    <t>Applications of discrete mathematics for the identification of active chemical structures</t>
  </si>
  <si>
    <t>4x10d</t>
  </si>
  <si>
    <t>/</t>
  </si>
  <si>
    <t>Vrsta male opreme</t>
  </si>
  <si>
    <t>Glass reactor vessel 1lit; Glass reactor vessel 2; Heater for the glasss reactor</t>
  </si>
  <si>
    <t xml:space="preserve">Nabava male opreme </t>
  </si>
  <si>
    <t>Kalorimeter Minolta CR-10</t>
  </si>
  <si>
    <t>Karakterizacija sestave in mehanskih lastnosti trdih PVD-prevlek</t>
  </si>
  <si>
    <t>Laptop
Equipment for sediment and water sampling;   
Materials for calibration</t>
  </si>
  <si>
    <t>Rotacijska črtpalka
Turbomolekularna črpalka</t>
  </si>
  <si>
    <t>Real time PCR</t>
  </si>
  <si>
    <t>OP SP 300 spectrophotometer</t>
  </si>
  <si>
    <t>Microreactor; Specially designed chips; Specially designed chips; Specially designed chips; Specially designed chips;</t>
  </si>
  <si>
    <t>Hardness measurements probe 100 kN
Ni-NICr thermocouples
Temperature measurement instrument Testo 945
Boroscope;
Electric resistance tubular furnace 1300/6</t>
  </si>
  <si>
    <t>Termoelementi z zaščitnimi keramičnimi plaščki
Programski regulatorji temperature (2)
Talilni lonci</t>
  </si>
  <si>
    <t>Computer equipment: notebook
Computer equipment: notebook
Computer equipment: notebook</t>
  </si>
  <si>
    <t xml:space="preserve">Computational server (desktop PC….)
Computational server with high-end 3D graphics, stereographic and 3D tracking equipment </t>
  </si>
  <si>
    <t>Working station
Laptop
Camera</t>
  </si>
  <si>
    <t>Spektrometer
anemometer and/with thermohygrometer</t>
  </si>
  <si>
    <t>Microskop upgrade for fluoorescence imaging
Incubator
Microtome for parafin sections</t>
  </si>
  <si>
    <t>Panhromatski mikroskop
reagenti</t>
  </si>
  <si>
    <t>Video camera
Digital camera</t>
  </si>
  <si>
    <t>Laboratorijska naprava za ultra- in nanofiltracijo</t>
  </si>
  <si>
    <t>WinSCANOPY Pro 8 MP "Point and Shoot" - REGENT INSTRUMENTS INC.</t>
  </si>
  <si>
    <t>Oprema za strojni vid
računalniška oprema
komunikacijska oprema
Oprema za izdelavo robotske delovne celice</t>
  </si>
  <si>
    <t xml:space="preserve">Kletka za opazovanje pasivnega izogibanja
- Aparat za elektroforezo Wesern blotov
sonifikator </t>
  </si>
  <si>
    <t>Two field fluorimeters</t>
  </si>
  <si>
    <t>Digitalni fotosistem za INV: MIKROSKOP
plastika, pribor</t>
  </si>
  <si>
    <t>Centrifuga</t>
  </si>
  <si>
    <t>ARAMIS Triger unit T-Box; Dodatni set objektivov in kalibracijskih objektov za eksperimentalne meritve</t>
  </si>
  <si>
    <t>Porozimeter Pascal 140</t>
  </si>
  <si>
    <t>Goniometer</t>
  </si>
  <si>
    <t>Macro ES Digital Programmable Homogenizer with Autostand
Gneretor probe adapter
5mmmX95mm Flat Bottom /Fine) Generator Probe
7mmX195mm Saw Toth (Fine)
10mmX195mm Saw Toth (Fine)
20mmX195mm Saw Toth (Fine)
32mmX195mm Saw Toth (Fine)
10mm Extended Rotor Knife
20mm Extended Rotor Knife</t>
  </si>
  <si>
    <t>Personal computers</t>
  </si>
  <si>
    <t>Univerzalni sušilnik UFB-500
Stresalnik OCTAGON 2000 Digital
Sita Endocotts za mokro sejanje
Sita Endocotts za suho sejanje
ORION-5 Star Prenosni večkanalni merilni instrument
9332BNWP ISE elektroda - trdota vode</t>
  </si>
  <si>
    <t>Material za PCR v realnem času</t>
  </si>
  <si>
    <t>Lyophilisator with suppolements</t>
  </si>
  <si>
    <t>Tecan Sunrise absosrbance reader</t>
  </si>
  <si>
    <t>Soxshlet
Ultrasound bath
International standards</t>
  </si>
  <si>
    <t>Kvarčno-kristalna nanotehnica (QCN quartz crystal nanobalace, proizvajalec: ELCHEMA, ZDA)</t>
  </si>
  <si>
    <t>Temperature control unitfor UV - Vis spectrometer
Quartz cells with adapters</t>
  </si>
  <si>
    <t>CENTRIGUGA MINISPIN
THERMOBLOCK
Zamrzovalnik -20C
Namizna centriguga</t>
  </si>
  <si>
    <t>video card for optical microscope
centrifuge
ultrasound bath
shaker
reference materials</t>
  </si>
  <si>
    <t>Measurements acquisition system
Ni-NICr thermocouples
Strain gauge sensors
Stereomicroscope;
Electric resistance tubular furnace 1300/6</t>
  </si>
  <si>
    <t>Digitalna kamera
Vodotesno ohišje
Potapljaška oprema
Kompresor za polnjenje jeklenk
Jeklenke za komprimiran zrak
BCD (jopič za jeklenko)
ALADIN (podvodni računalnik)</t>
  </si>
  <si>
    <t>Delovna komora
zmrzovalnik
hladilnik</t>
  </si>
  <si>
    <t>Echem software (EG&amp;G PARC Powersuite)</t>
  </si>
  <si>
    <t>Strokovna literatura (scientific literature)</t>
  </si>
  <si>
    <t>PDA detektor</t>
  </si>
  <si>
    <t>Prenosni računalnik
LCD projektor
Mikrocentrifuga (2x)
Primerji za rjavega medveda
2x ročni računalnik
Multiplex PCR kit</t>
  </si>
  <si>
    <t>Računalniška oprema
Programska oprema</t>
  </si>
  <si>
    <t>Potrošni material za preiskave likvifakcije</t>
  </si>
  <si>
    <t>Licenčnina
PC delovna postaja
BioPac MP150 kontrolna enota
BioPac TSD121C dinamometer
BioPac nastavki za TSD121C
BioPac TSD150A aktivne elektrode (2x)
BioPac HLT100C pretvorni modul
BioPac consummables</t>
  </si>
  <si>
    <t xml:space="preserve">Centrifuga: Heraues Multifuge 3L
EDTA 7ml steklene epruvete
igle 0,8mm
epruveta konus 15ml
Paster pipete
ep plastične epruvete
ep TIPS nastavki 100ul
pronaza
etanol 98%. </t>
  </si>
  <si>
    <t>Digitalna 3D kamera
Programska oprema
Instrumenti</t>
  </si>
  <si>
    <t>Nadgradnja mikroskopa NIKON ECLIPSE 400 s NIKON digitalno kamero DS-5M z računalniško podporo
Digitalna videokamera</t>
  </si>
  <si>
    <t>4 kanalni digitalni storage osciloskop
vatmeter
termovizijska kamera
laserski profilomer
mikromeriilnik trdote</t>
  </si>
  <si>
    <t>ekstrudor</t>
  </si>
  <si>
    <t>Titrino sistem za potenciometrično titracijo
Dozirna naprava s črpalko in mešalom</t>
  </si>
  <si>
    <t>PODALJŠANJE</t>
  </si>
  <si>
    <t xml:space="preserve">Valvasor between Ljubljana  and Zagreb </t>
  </si>
  <si>
    <t>Biogeokemijski cikli v anoksičnih vodnih okoljih: primerjava morskega rogozničkega jezera (Hrvaška), kraterskega jezera Pavin (Francija) in Blejskega jezera (Slovenija)</t>
  </si>
  <si>
    <t>Kultura, družbena marginalizacija in zdravstveno stanje Romov v Sloveniji</t>
  </si>
  <si>
    <t>P1-0153
L1-6709
TRUEFOOD</t>
  </si>
  <si>
    <t>1,08
1,04
1,01</t>
  </si>
  <si>
    <t>P305
P351</t>
  </si>
  <si>
    <t>Inštitut za varovanje zdravja RS
Trubarjeva 2
1000 Ljubljana</t>
  </si>
  <si>
    <t>Maruška Vidović</t>
  </si>
  <si>
    <t>Alenka Kraigher
Nadja Koren
Tanja Kustec</t>
  </si>
  <si>
    <t>Pavao Rudan
Institute for Anthropological Research</t>
  </si>
  <si>
    <t>Culture, social exlusion and health status of the Roma population in Slovenia</t>
  </si>
  <si>
    <t>14dx10p</t>
  </si>
  <si>
    <t>L3-7084
J3-6204
L3-6036
L3-6351
P3-0339
P3-0124
L3-5250
FW6
Capacity Building</t>
  </si>
  <si>
    <t>6,03,01
3,08</t>
  </si>
  <si>
    <t>4,7</t>
  </si>
  <si>
    <t>1,5
3,3</t>
  </si>
  <si>
    <t>B460
B680</t>
  </si>
  <si>
    <t>Dušan Šuput</t>
  </si>
  <si>
    <t>Andrej Vovk
Matej Vrabec</t>
  </si>
  <si>
    <t>Zoran Dogaš
University of Split</t>
  </si>
  <si>
    <t>Analiza in sledenje možganske aktivnosti med kognitivnimi testi in testi pozornosti z uporabo bispektralnega indeksa in fMRI pri zdravih prostovoljcih in bolnikih</t>
  </si>
  <si>
    <t>Specific cognitive behaviour and attention brain activities monitored by fMRI and bispectral index in healthy volunteers and patients</t>
  </si>
  <si>
    <t>P3-0019</t>
  </si>
  <si>
    <t>11,6
4</t>
  </si>
  <si>
    <t>v VEDANI nima projekta ne programa</t>
  </si>
  <si>
    <t>3,1
3,2</t>
  </si>
  <si>
    <t>Maja Ovsenik</t>
  </si>
  <si>
    <t>Martina Drevenšek
Sanja Župančič
Jure Volk</t>
  </si>
  <si>
    <t>Mario Legović
Medicinska fakulteta Rijeka</t>
  </si>
  <si>
    <t>Zgodnja ortodontska obravnava malokluzij</t>
  </si>
  <si>
    <t>Early orthodontic treatment of malocclusion</t>
  </si>
  <si>
    <t>4x14d
2x3m</t>
  </si>
  <si>
    <t>6x14d
2x3m</t>
  </si>
  <si>
    <t>P3-0293</t>
  </si>
  <si>
    <t>Gorazd Drevenšek</t>
  </si>
  <si>
    <t>Matjaž Zorko
Damijana Mojca Jurič
Petra Ponebšek
Martina Drevenšek
Jernej Kužner</t>
  </si>
  <si>
    <t>Mladen Boban
Faculty of Medicine Split</t>
  </si>
  <si>
    <t>Kardiovaskularni učinki vina in njegovih sestavin - eksperimentalna farmakologija</t>
  </si>
  <si>
    <t>Cardivascular effects of wine and its components - experimental pharmacology</t>
  </si>
  <si>
    <t>3x14d
1x3m</t>
  </si>
  <si>
    <t xml:space="preserve">P3-0067
J3-6015
P1-0170
J3-6379
SIGNALPATH
Lek d.d.
</t>
  </si>
  <si>
    <t>4,3</t>
  </si>
  <si>
    <t>Limnos Podjetje za aplikativno ekologijo d.o.o.
Požarnice 41
1351 Brezovica pri Ljubljani</t>
  </si>
  <si>
    <t>Aleksandra Krivograd Klemenčič JR
Barbara Breznik JR
Darja Istenič JR</t>
  </si>
  <si>
    <t>Božidar Stilinović
Sveučilište u Zagrebu</t>
  </si>
  <si>
    <t>Ekoremediacije kot sistemi za zaščito in obnovo okolja na obmejnih območjih</t>
  </si>
  <si>
    <t>Ecoremediations as systems for protection and restoration of environment on border areas.</t>
  </si>
  <si>
    <t>3x12d</t>
  </si>
  <si>
    <t>L1-7563
L2-6305
L2-6309
L4-7055
Z1-7558
LIFE 03
Center odličnosti
Evropski sklad za regionalni razvoj
6.OP
SENG d.o.o.
SNAGA d.o.o.
Gorenjske elektrarne</t>
  </si>
  <si>
    <t>3,5</t>
  </si>
  <si>
    <t>1,5N</t>
  </si>
  <si>
    <t>Nataša Smolar Žvanut</t>
  </si>
  <si>
    <t>Aleksandra Krivograd Klemenčič JR
Barbara Breznik JR
Tjaša Griessler Bulc</t>
  </si>
  <si>
    <t>Anđelka Plenković Moraj
Sveućilište u Zagrebu</t>
  </si>
  <si>
    <t>Ohranjanje vodnih habitatov za fitobentos</t>
  </si>
  <si>
    <t>Preservation of Aquatic habitats for Phytobentos</t>
  </si>
  <si>
    <t>4x21d</t>
  </si>
  <si>
    <t>Petra Košir</t>
  </si>
  <si>
    <t>Andraž Čarni
Urban
Urban Šilc
Igor Zelnik
Aleksander Marinšek</t>
  </si>
  <si>
    <t>Željko Škvorc
University of Zagreb</t>
  </si>
  <si>
    <t>Primerjava brezovih gozdov in njihove sindinamoke v Sloveniji in na Hrvaškem</t>
  </si>
  <si>
    <t>Comparision of birch forests and their syndynamics in Slovenia and Croatia</t>
  </si>
  <si>
    <r>
      <t xml:space="preserve">P2-0082
J2-6705
3311-04-855008
</t>
    </r>
    <r>
      <rPr>
        <sz val="11"/>
        <color indexed="10"/>
        <rFont val="Arial CE"/>
        <family val="0"/>
      </rPr>
      <t>M2-0125-0106-06 Vod
J2-6705-0106-06 Raz
P2-0082-0106-06 Raz</t>
    </r>
  </si>
  <si>
    <r>
      <t xml:space="preserve">P1-0020
L1-6669
</t>
    </r>
    <r>
      <rPr>
        <sz val="11"/>
        <color indexed="10"/>
        <rFont val="Arial CE"/>
        <family val="0"/>
      </rPr>
      <t xml:space="preserve">L1-6669-0215-06 Vod 
P1-0020-0215-06 Raz </t>
    </r>
  </si>
  <si>
    <r>
      <t>L3-6158-0381-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P3-19
J3-7411-0381
P3-326
</t>
    </r>
    <r>
      <rPr>
        <sz val="11"/>
        <color indexed="10"/>
        <rFont val="Arial CE"/>
        <family val="0"/>
      </rPr>
      <t>P3-0326-0381-06 Raz</t>
    </r>
  </si>
  <si>
    <r>
      <t>P5-0221</t>
    </r>
    <r>
      <rPr>
        <sz val="11"/>
        <color indexed="10"/>
        <rFont val="Arial CE"/>
        <family val="0"/>
      </rPr>
      <t>-raziskovalec</t>
    </r>
    <r>
      <rPr>
        <sz val="11"/>
        <rFont val="Arial CE"/>
        <family val="0"/>
      </rPr>
      <t xml:space="preserve">
</t>
    </r>
    <r>
      <rPr>
        <sz val="11"/>
        <color indexed="10"/>
        <rFont val="Arial CE"/>
        <family val="0"/>
      </rPr>
      <t xml:space="preserve">M5-0052-0504-06 Vod </t>
    </r>
  </si>
  <si>
    <r>
      <t xml:space="preserve">P1-0002 - 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J1-6331</t>
    </r>
  </si>
  <si>
    <r>
      <t xml:space="preserve">P4-0220 - </t>
    </r>
    <r>
      <rPr>
        <sz val="11"/>
        <color indexed="10"/>
        <rFont val="Arial CE"/>
        <family val="0"/>
      </rPr>
      <t>raziskovalec</t>
    </r>
  </si>
  <si>
    <r>
      <t xml:space="preserve">P1-0242 - 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J1-6140-0104-04
Lek, Krka, Center odlićnosti</t>
    </r>
  </si>
  <si>
    <r>
      <t xml:space="preserve">P2-0145-0104
L2-6573
L2-7122
L2-6051
6.OP
</t>
    </r>
    <r>
      <rPr>
        <sz val="11"/>
        <color indexed="10"/>
        <rFont val="Arial CE"/>
        <family val="0"/>
      </rPr>
      <t xml:space="preserve"> L2-7122-0104-06 Vod</t>
    </r>
  </si>
  <si>
    <r>
      <t xml:space="preserve">P6-0119
J6-6345-0618-04
J6-7022-0618-05
Z6-7072-0618-05
UNESCO IGCP
MSCF-CT-2005-029674
</t>
    </r>
    <r>
      <rPr>
        <sz val="11"/>
        <color indexed="10"/>
        <rFont val="Arial CE"/>
        <family val="0"/>
      </rPr>
      <t>P6-0119-0618-06 Vod</t>
    </r>
    <r>
      <rPr>
        <sz val="11"/>
        <rFont val="Arial CE"/>
        <family val="0"/>
      </rPr>
      <t xml:space="preserve">
</t>
    </r>
  </si>
  <si>
    <r>
      <t xml:space="preserve">P1-0255 - </t>
    </r>
    <r>
      <rPr>
        <sz val="11"/>
        <color indexed="10"/>
        <rFont val="Arial CE"/>
        <family val="0"/>
      </rPr>
      <t>raziskovalec</t>
    </r>
  </si>
  <si>
    <r>
      <t xml:space="preserve">P2-0219 - 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4010-1037/2003
3311-04-855023
Z2-6511-1538-04/2,06
STEROLTALK 6.OP</t>
    </r>
  </si>
  <si>
    <r>
      <t xml:space="preserve">P3-0083 - </t>
    </r>
    <r>
      <rPr>
        <sz val="11"/>
        <color indexed="10"/>
        <rFont val="Arial CE"/>
        <family val="0"/>
      </rPr>
      <t>raziskovalka</t>
    </r>
    <r>
      <rPr>
        <sz val="11"/>
        <rFont val="Arial CE"/>
        <family val="0"/>
      </rPr>
      <t xml:space="preserve">
M3-0143
EDEN 010284
Pathogen Combat 007081
RiViGene 022639
ICTTD-3 510561</t>
    </r>
  </si>
  <si>
    <r>
      <t>P4-0013 -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COST 858
COST 928</t>
    </r>
  </si>
  <si>
    <r>
      <t xml:space="preserve">J1-6509 - 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J4-7315
J1-6717
P-0143
SARIB</t>
    </r>
  </si>
  <si>
    <r>
      <t xml:space="preserve">P1-0017 - 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APOPSBAL ICA - CT2002 - 10007</t>
    </r>
  </si>
  <si>
    <r>
      <t xml:space="preserve">P1-0125
Z1-7053 - </t>
    </r>
    <r>
      <rPr>
        <sz val="11"/>
        <color indexed="10"/>
        <rFont val="Arial CE"/>
        <family val="0"/>
      </rPr>
      <t>vodja - 0ur!</t>
    </r>
    <r>
      <rPr>
        <sz val="11"/>
        <rFont val="Arial CE"/>
        <family val="0"/>
      </rPr>
      <t xml:space="preserve">
6.OP</t>
    </r>
  </si>
  <si>
    <r>
      <t xml:space="preserve">P-0143 - </t>
    </r>
    <r>
      <rPr>
        <sz val="11"/>
        <color indexed="10"/>
        <rFont val="Arial CE"/>
        <family val="0"/>
      </rPr>
      <t>navedena še kot MR - že ima doktorat</t>
    </r>
    <r>
      <rPr>
        <sz val="11"/>
        <rFont val="Arial CE"/>
        <family val="0"/>
      </rPr>
      <t xml:space="preserve">
L2-6458
INCO-CT-2004-509160 SARIB
National park Krka</t>
    </r>
  </si>
  <si>
    <r>
      <t>P4-0092-</t>
    </r>
    <r>
      <rPr>
        <sz val="11"/>
        <color indexed="10"/>
        <rFont val="Arial CE"/>
        <family val="0"/>
      </rPr>
      <t>raziskovalka</t>
    </r>
    <r>
      <rPr>
        <sz val="11"/>
        <rFont val="Arial CE"/>
        <family val="0"/>
      </rPr>
      <t xml:space="preserve">
J1-6411-0481-04
COST 855</t>
    </r>
  </si>
  <si>
    <r>
      <t>P4-0092</t>
    </r>
    <r>
      <rPr>
        <sz val="11"/>
        <color indexed="10"/>
        <rFont val="Arial CE"/>
        <family val="0"/>
      </rPr>
      <t>-raziskovalka</t>
    </r>
  </si>
  <si>
    <r>
      <t xml:space="preserve">P2-0191 - </t>
    </r>
    <r>
      <rPr>
        <sz val="11"/>
        <color indexed="10"/>
        <rFont val="Arial CE"/>
        <family val="0"/>
      </rPr>
      <t>raziskovalka</t>
    </r>
    <r>
      <rPr>
        <sz val="11"/>
        <rFont val="Arial CE"/>
        <family val="0"/>
      </rPr>
      <t xml:space="preserve">
L4-6420
L4-7595
L2-7589</t>
    </r>
  </si>
  <si>
    <r>
      <t>J5-5150-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L5-6287</t>
    </r>
    <r>
      <rPr>
        <sz val="11"/>
        <color indexed="10"/>
        <rFont val="Arial CE"/>
        <family val="0"/>
      </rPr>
      <t>-vodja</t>
    </r>
    <r>
      <rPr>
        <sz val="11"/>
        <rFont val="Arial CE"/>
        <family val="0"/>
      </rPr>
      <t xml:space="preserve">
L4-6012
P0-049
ECO-NET
INRA</t>
    </r>
  </si>
  <si>
    <r>
      <t>J5-5150-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L5-6287-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L4-6012
P0-049
INRA
ECO NET</t>
    </r>
  </si>
  <si>
    <r>
      <t xml:space="preserve">P2-0205
L2-7096-0795
L2-6313-1555 - </t>
    </r>
    <r>
      <rPr>
        <sz val="11"/>
        <color indexed="10"/>
        <rFont val="Arial CE"/>
        <family val="0"/>
      </rPr>
      <t>vodja</t>
    </r>
    <r>
      <rPr>
        <sz val="11"/>
        <rFont val="Arial CE"/>
        <family val="0"/>
      </rPr>
      <t xml:space="preserve">
M2-108
E! 2982 COMBUB
E!3704 RSSMA</t>
    </r>
  </si>
  <si>
    <r>
      <t xml:space="preserve">V4-0116
P4-0234
CRP MORS M4-007
M4-0119
</t>
    </r>
    <r>
      <rPr>
        <sz val="11"/>
        <color indexed="10"/>
        <rFont val="Arial CE"/>
        <family val="0"/>
      </rPr>
      <t>V4-0116-0481-06 Vod</t>
    </r>
  </si>
  <si>
    <r>
      <t xml:space="preserve">PS 52-0063 - 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ADK d.o.o Maribor
Rotis d.o.o.</t>
    </r>
  </si>
  <si>
    <r>
      <t xml:space="preserve">P2-0120-0795 - 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M2-0108
E!3704
</t>
    </r>
    <r>
      <rPr>
        <sz val="11"/>
        <color indexed="10"/>
        <rFont val="Arial CE"/>
        <family val="0"/>
      </rPr>
      <t xml:space="preserve">M2-0108-0795-06 Vod </t>
    </r>
  </si>
  <si>
    <r>
      <t xml:space="preserve">P0-501-791
J5-6557
</t>
    </r>
    <r>
      <rPr>
        <sz val="11"/>
        <color indexed="10"/>
        <rFont val="Arial CE"/>
        <family val="0"/>
      </rPr>
      <t xml:space="preserve"> J5-6557-0791-06 Vod</t>
    </r>
  </si>
  <si>
    <r>
      <t xml:space="preserve">0582-003 FDV-IDV-CPR
J5-6154-0582-21
FP6
</t>
    </r>
    <r>
      <rPr>
        <sz val="11"/>
        <color indexed="10"/>
        <rFont val="Arial CE"/>
        <family val="0"/>
      </rPr>
      <t xml:space="preserve"> P5-0136-0582-06 Vod</t>
    </r>
    <r>
      <rPr>
        <sz val="11"/>
        <rFont val="Arial CE"/>
        <family val="0"/>
      </rPr>
      <t xml:space="preserve">
</t>
    </r>
  </si>
  <si>
    <r>
      <t>P2-0260</t>
    </r>
    <r>
      <rPr>
        <sz val="11"/>
        <color indexed="10"/>
        <rFont val="Arial CE"/>
        <family val="0"/>
      </rPr>
      <t>- raziskovalec</t>
    </r>
    <r>
      <rPr>
        <sz val="11"/>
        <rFont val="Arial CE"/>
        <family val="0"/>
      </rPr>
      <t xml:space="preserve">
L2-6147</t>
    </r>
  </si>
  <si>
    <r>
      <t>P2-0209</t>
    </r>
    <r>
      <rPr>
        <sz val="11"/>
        <color indexed="10"/>
        <rFont val="Arial CE"/>
        <family val="0"/>
      </rPr>
      <t>-raziskovalec</t>
    </r>
    <r>
      <rPr>
        <sz val="11"/>
        <rFont val="Arial CE"/>
        <family val="0"/>
      </rPr>
      <t xml:space="preserve">
XPERO
6.OP
STEROLTALK
ASPIC
Trimo Trebnje</t>
    </r>
  </si>
  <si>
    <r>
      <t xml:space="preserve">P2-0214 - </t>
    </r>
    <r>
      <rPr>
        <sz val="11"/>
        <color indexed="10"/>
        <rFont val="Arial CE"/>
        <family val="0"/>
      </rPr>
      <t>raziskovalec</t>
    </r>
    <r>
      <rPr>
        <sz val="11"/>
        <rFont val="Arial CE"/>
        <family val="0"/>
      </rPr>
      <t xml:space="preserve">
Z2-6301
LEONARDO DA VINCI
Lotery on Line</t>
    </r>
  </si>
  <si>
    <r>
      <t xml:space="preserve">J6-6476-0481-04/0,03
</t>
    </r>
    <r>
      <rPr>
        <sz val="11"/>
        <color indexed="10"/>
        <rFont val="Arial CE"/>
        <family val="0"/>
      </rPr>
      <t>J4-6476-0481-06 Vod
P4-0013-0481-06 Raz</t>
    </r>
  </si>
  <si>
    <r>
      <t>P4-0015</t>
    </r>
    <r>
      <rPr>
        <sz val="11"/>
        <color indexed="10"/>
        <rFont val="Arial CE"/>
        <family val="0"/>
      </rPr>
      <t>- raziskovalka</t>
    </r>
  </si>
  <si>
    <r>
      <t xml:space="preserve">L4-7367-0481
L4-7163-0481
L4-6236-0404
L4-7367-0481
</t>
    </r>
    <r>
      <rPr>
        <sz val="11"/>
        <color indexed="10"/>
        <rFont val="Arial CE"/>
        <family val="0"/>
      </rPr>
      <t>L4-7367-0481-06 Vod
 P4-0015-0481-06 Raz</t>
    </r>
  </si>
  <si>
    <r>
      <t>P4-0053</t>
    </r>
    <r>
      <rPr>
        <sz val="11"/>
        <color indexed="10"/>
        <rFont val="Arial CE"/>
        <family val="0"/>
      </rPr>
      <t>-raziskovalec</t>
    </r>
    <r>
      <rPr>
        <sz val="11"/>
        <rFont val="Arial CE"/>
        <family val="0"/>
      </rPr>
      <t xml:space="preserve">
R03 TW005922 - 01A2</t>
    </r>
  </si>
  <si>
    <r>
      <t>P4-0092</t>
    </r>
    <r>
      <rPr>
        <sz val="11"/>
        <color indexed="10"/>
        <rFont val="Arial CE"/>
        <family val="0"/>
      </rPr>
      <t>-raziskovalec</t>
    </r>
  </si>
  <si>
    <r>
      <t xml:space="preserve">P4-0092 - </t>
    </r>
    <r>
      <rPr>
        <sz val="11"/>
        <color indexed="10"/>
        <rFont val="Arial CE"/>
        <family val="0"/>
      </rPr>
      <t>raziskovalka</t>
    </r>
  </si>
  <si>
    <r>
      <t>P2-0063</t>
    </r>
    <r>
      <rPr>
        <sz val="11"/>
        <color indexed="10"/>
        <rFont val="Arial CE"/>
        <family val="0"/>
      </rPr>
      <t>-raziskovalec</t>
    </r>
  </si>
  <si>
    <r>
      <t>P1-0021-0104</t>
    </r>
    <r>
      <rPr>
        <sz val="11"/>
        <color indexed="10"/>
        <rFont val="Arial CE"/>
        <family val="0"/>
      </rPr>
      <t>-raziskovalka</t>
    </r>
    <r>
      <rPr>
        <sz val="11"/>
        <rFont val="Arial CE"/>
        <family val="0"/>
      </rPr>
      <t xml:space="preserve">
J1-6350
FP 6
ERDF
Salonit Anhovo</t>
    </r>
  </si>
  <si>
    <t>Marjeta Zorc
Ruda Zorc Pleskovič
Aleksandra Milutinović Živin
Marko Živin
Mojca Globočnik Petrovič</t>
  </si>
  <si>
    <t>Inštitut za kriminoogijo pri Pravni fakulteti 
Poljanski nasip 2
1000 Ljubljana</t>
  </si>
  <si>
    <t>Ivan Petrovič
Sveučilište u Zagrebu</t>
  </si>
  <si>
    <t>Aleš Završnik JR
Polona Mozetič JR</t>
  </si>
  <si>
    <t>Nives Ogrinc
Stojan Žigon
Radojko Jaćimović
Petra Cuderman JR
Mihael Brenčič</t>
  </si>
  <si>
    <t>Univerza na Primorskem
Visoka šola za turizem Portorož</t>
  </si>
  <si>
    <t>Bojana Dalbelo Bašić
University of Zagreb</t>
  </si>
  <si>
    <t>3300 EVROV</t>
  </si>
  <si>
    <t>2x Sensor for measuring water level, temperature and specific electric water condustivity</t>
  </si>
  <si>
    <t>Neža Grgurevič JR
Katerina Kovačevič JR</t>
  </si>
  <si>
    <t>Blaž Koritnik
Vita Štukovnik JR
Ignac Zidar
Milan Grgić
Janja Šešok</t>
  </si>
  <si>
    <t>2x4d</t>
  </si>
  <si>
    <t>L1-6517
P1-0236
Nato projekt</t>
  </si>
  <si>
    <t>1,03,02
1,03,03
4,01,01
7,01</t>
  </si>
  <si>
    <t>01,
05
07
10</t>
  </si>
  <si>
    <t>5
4,1</t>
  </si>
  <si>
    <t>B270
B290
B430</t>
  </si>
  <si>
    <t>ZRS Koper
Garibaldijeva 1
6000 Koper</t>
  </si>
  <si>
    <t>Darko Darovec</t>
  </si>
  <si>
    <t>Jože Pirjevec
Egon Pelikan
Aleksander Panjek
Gorazd Bajc
Vida Rožac Darovec
Aleks Kalc
Klemen Pust JR</t>
  </si>
  <si>
    <t>Petar Strčić
Hrvatska akademija znanosti i umjetnosti (HAZU)</t>
  </si>
  <si>
    <t>Zgodovina demografskih in etničnih vprašanj v Istri in Kvarnerju</t>
  </si>
  <si>
    <t>History  of demografic and ethnic questions in Istria and Kvarner</t>
  </si>
  <si>
    <t>6x14
4x1m</t>
  </si>
  <si>
    <t>3x14d
2x1m</t>
  </si>
  <si>
    <t xml:space="preserve">P6-0272
J6-6227
J6-6133
J6-6214
INTERREG III A
PHARE
</t>
  </si>
  <si>
    <t>8
8,7
11,9</t>
  </si>
  <si>
    <t>6,1</t>
  </si>
  <si>
    <t>H230
H240
H270
H280
S230
S250</t>
  </si>
  <si>
    <t>Barbara Murovec</t>
  </si>
  <si>
    <t xml:space="preserve">Marjeta Ciglenečki
Mija Oter Gorenčič JR
Uroš Lubej
</t>
  </si>
  <si>
    <t>Milan Pelc
Institut za povijest umjetnosti</t>
  </si>
  <si>
    <t>Valvasor med Ljubljano in Zagrebom</t>
  </si>
  <si>
    <t>1x5d
5x3d
2x2d</t>
  </si>
  <si>
    <t>2x5d
5x3d
2x2d</t>
  </si>
  <si>
    <t>P6-0061
L6-7166</t>
  </si>
  <si>
    <t>6,03</t>
  </si>
  <si>
    <t>H310</t>
  </si>
  <si>
    <t>Univerza v Ljubljani
fakulteta za strojništvo
Aškerčeva 6
1000 Ljubljana</t>
  </si>
  <si>
    <t>Ivan Polajnar</t>
  </si>
  <si>
    <t>Zoran Bergant 
Jure Bernetič</t>
  </si>
  <si>
    <t>Nedjeljko Mišina
Fakultet elektrotehnike, strojarstva i brodogradnje Split</t>
  </si>
  <si>
    <t>Raziskave varivosti mikrolegiranih in visokotrdnih konstrukcijskih jekel</t>
  </si>
  <si>
    <t>Research of weldability of microalloyed and high strenght structure steels</t>
  </si>
  <si>
    <t>3x10d
1x1m</t>
  </si>
  <si>
    <t>4x10d
2x1m</t>
  </si>
  <si>
    <t>3x10d
3x1m</t>
  </si>
  <si>
    <t>P2-270
BI-BIH/06-07-024
FSM00-650-01</t>
  </si>
  <si>
    <t>7
7,0
1,5</t>
  </si>
  <si>
    <t>T121
T450
T150</t>
  </si>
  <si>
    <t>Janez Grum</t>
  </si>
  <si>
    <t>Tomaž Kek
Martin Zupančič
Franc Ravnik</t>
  </si>
  <si>
    <t>Božo Smoljan
Technical faculty of Rijeka</t>
  </si>
  <si>
    <t>Matematično modeliranje toplotnih procesov</t>
  </si>
  <si>
    <t>Mathematical modelling of thermal Processes</t>
  </si>
  <si>
    <t>Sonja Lojen</t>
  </si>
  <si>
    <t>Tjaša Kanduč
Nives Ogrinc
Stojan Žigon
Tadej Dolenec</t>
  </si>
  <si>
    <t>Biogeochemical processes in anoxic environments:comparative study of three anoxic lakes, seawater in Rogoznica (Croatia), crater lake Pavin (France) and alpine lake Bled (Slovenia)</t>
  </si>
  <si>
    <t>P-0143
L2-6458
SARIB</t>
  </si>
  <si>
    <t>1,04,06
1,06,08</t>
  </si>
  <si>
    <t>07
10
11</t>
  </si>
  <si>
    <t>1,4
1,3</t>
  </si>
  <si>
    <t>ni podat</t>
  </si>
  <si>
    <t>P305
P420
P460
B260</t>
  </si>
  <si>
    <t>Molecular variability of Grapevine leafroll-associated virus 1 and Grapevine virus A in Slovenia and Croatian indigenous grapevine cultivars</t>
  </si>
  <si>
    <t>1x3m</t>
  </si>
  <si>
    <t>P4-0165
COST 858</t>
  </si>
  <si>
    <t>Univerza v Ljubljani
Filozofska fakulteta
Aškerčeva 2
1000 Ljubljana</t>
  </si>
  <si>
    <t>Djurdja Strsoglavec</t>
  </si>
  <si>
    <t>Aleš Bjelčevič
Matjaž Zaplotnik</t>
  </si>
  <si>
    <t>Zvonko Kovač
University of Zagreb</t>
  </si>
  <si>
    <t>Slovenska in Hrvaška književnost kot drugi/tuji književnosti</t>
  </si>
  <si>
    <t>Slovene and Croatian Literature as second/foreign Literatures</t>
  </si>
  <si>
    <t>P6-0265</t>
  </si>
  <si>
    <t>11,9</t>
  </si>
  <si>
    <t>H390</t>
  </si>
  <si>
    <t>Vesna Požgai Hadži</t>
  </si>
  <si>
    <t>Ina Ferbežar
Tatjana Balažic Bulc
Miha Šinkovec</t>
  </si>
  <si>
    <t>P6-0215</t>
  </si>
  <si>
    <t>Strah pred jeziki in jezikovna produkcija</t>
  </si>
  <si>
    <t>Language anxiety and language production</t>
  </si>
  <si>
    <t>7x10d</t>
  </si>
  <si>
    <t>09
10</t>
  </si>
  <si>
    <t>H360</t>
  </si>
  <si>
    <t>Nives Ogrinc</t>
  </si>
  <si>
    <t>Sonja Lojen
Polona Vreča
Stojan Žigon</t>
  </si>
  <si>
    <t>Jelena Mihaljević Djigunović
Univerza v Zagrebu</t>
  </si>
  <si>
    <t>P-0143
J1-6717-0105
L2-6458-792
L2-6458-792
J1-7369
J7-7397
L1-7397
J6-6013
6.OP
Rudnik živega srebra Idrija</t>
  </si>
  <si>
    <t>Zvjezdana Roller Lutz
Medicinski fakultet</t>
  </si>
  <si>
    <t>Razvoj in uporaba metod za določanje izotopske sestave O in H v vzorcih iz okolja</t>
  </si>
  <si>
    <t>The use and development of methods for stable isotope determination of O and D different environmental samples</t>
  </si>
  <si>
    <t>1,04,06
1,06,08
1,08
2,20</t>
  </si>
  <si>
    <t>03
07</t>
  </si>
  <si>
    <t>P305
P470</t>
  </si>
  <si>
    <t>Srečo Škapin</t>
  </si>
  <si>
    <t>Danilo Suvorov
Marjeta Maček Kržmanc
Jana Bezjak JR</t>
  </si>
  <si>
    <t>Neda Vidović
Institut Rudjer Bošković</t>
  </si>
  <si>
    <t>Vloga proteinov v biomimetičnikontroli strukture in morfologije polimorfnih oblik kalcijevega karbonata</t>
  </si>
  <si>
    <t>The role of proteins in biomimetic control of structure and morphology of calcium carbonate polymorphs</t>
  </si>
  <si>
    <t>P2-0091
Center odličnosti
Eureka
Heraklith
Gamma
Paroc</t>
  </si>
  <si>
    <t>2,04,01
4,06,04</t>
  </si>
  <si>
    <t>02
11</t>
  </si>
  <si>
    <t>P310
T150</t>
  </si>
  <si>
    <t>Alež Omerzu</t>
  </si>
  <si>
    <t>Dragan Mihailović
Rudolf Podgornik</t>
  </si>
  <si>
    <t>Silvia Tomić
Institut za fiziku</t>
  </si>
  <si>
    <t>Obstojnost DNA v vodnih raztopinah</t>
  </si>
  <si>
    <t>DNA stability in aqueous solutions</t>
  </si>
  <si>
    <t>2x1d
1x4d</t>
  </si>
  <si>
    <t>2x2d
1x20d</t>
  </si>
  <si>
    <t>2x3d
1x18d</t>
  </si>
  <si>
    <t xml:space="preserve">P1-0040
</t>
  </si>
  <si>
    <t>11,1</t>
  </si>
  <si>
    <t>1,2</t>
  </si>
  <si>
    <t>B120</t>
  </si>
  <si>
    <t>Dušan Turk</t>
  </si>
  <si>
    <t>Miha Andreajšič</t>
  </si>
  <si>
    <t>Interakcije med proteini in ligandi na atomarnem novoju.</t>
  </si>
  <si>
    <t>Protein-ligand interactions at atomic level</t>
  </si>
  <si>
    <t>P1-0048
6.OP
Lek d.d.</t>
  </si>
  <si>
    <t>1,05
1,04,02</t>
  </si>
  <si>
    <t>1,5
1,3</t>
  </si>
  <si>
    <t>Miran Čeh</t>
  </si>
  <si>
    <t>Sašo Šturm
Vesna Šrot</t>
  </si>
  <si>
    <t xml:space="preserve">Davor Gracin
Rudjer Bošković Institute
</t>
  </si>
  <si>
    <t>Marija Luić
Rudjer Bošković Institute</t>
  </si>
  <si>
    <t>Vpliv kvantnih efektov na vibracijska stanja v nanokristaliničnem siliciju</t>
  </si>
  <si>
    <t>Influence of quantum effects on vibrational properties of nano-crystalline silicon</t>
  </si>
  <si>
    <t>6x18d</t>
  </si>
  <si>
    <t>9x18d</t>
  </si>
  <si>
    <t>L2-7093-1689
J2-6705-0106
CO NiN RRp4
ESTEEM</t>
  </si>
  <si>
    <t>2,04
2,04,01</t>
  </si>
  <si>
    <t>P351
B120
P310</t>
  </si>
  <si>
    <t>P351
P260</t>
  </si>
  <si>
    <t>Sašo Džeroski</t>
  </si>
  <si>
    <t>Tomislav Šmuc
Institut Rudjer Bošković</t>
  </si>
  <si>
    <t>Induktivne baze podatkov za genomiko in proteomiko</t>
  </si>
  <si>
    <t>Inductive Databases for Genomics and Proteomics</t>
  </si>
  <si>
    <t>20d</t>
  </si>
  <si>
    <t>P2-0103
L2-6575
M1-0032
V2-0125
M1-0317
ECOGEN
SIGMEA
EETP</t>
  </si>
  <si>
    <t>10</t>
  </si>
  <si>
    <t>Radojko Jaćimović</t>
  </si>
  <si>
    <t>Vladimir Cindro
Igor Mandić</t>
  </si>
  <si>
    <t>Branko Pivac
Institut Rudjer Bošković</t>
  </si>
  <si>
    <t>Raziskovanje defektov v Si in Ge obsevanimi s hitrimi nevtroni</t>
  </si>
  <si>
    <t>Study of defects in Si and Ge irradiated by fast neutrons</t>
  </si>
  <si>
    <t>P1-0135
P1-0143</t>
  </si>
  <si>
    <t xml:space="preserve">1,02,05
1,02,06
</t>
  </si>
  <si>
    <t>P220
P264</t>
  </si>
  <si>
    <t>Jože Kotnik</t>
  </si>
  <si>
    <t>Milena Horvat
Darija Gibičar
David Kocman 
Vesna Fajon</t>
  </si>
  <si>
    <t>Zdravko Špirić
Oikon d.o.o.</t>
  </si>
  <si>
    <t>Živo srebro v industriji nafte in zemeljskega plina in okolju</t>
  </si>
  <si>
    <t>Mercury in oil and natural gas industry and environmen</t>
  </si>
  <si>
    <t>Z1-6536-0106-04
J1-6717-0105-04
L2-6458-792-04
J1-6549
L1-6382-1007
SARIB
BIOMERCURY
Rudnik živega srebra idrija
Salonit Anhovo</t>
  </si>
  <si>
    <t>1,04,06
1,06,07
1,08</t>
  </si>
  <si>
    <t>1,3
1,4</t>
  </si>
  <si>
    <t>P305
P420</t>
  </si>
  <si>
    <t>Ingrid Milošev</t>
  </si>
  <si>
    <t xml:space="preserve">Tadeja Kosec
</t>
  </si>
  <si>
    <t>Mirjana Metikoš Huković
Sveučilište u Zagrebu</t>
  </si>
  <si>
    <t>Funkcionalni materiali: modifikacije površin</t>
  </si>
  <si>
    <t>Functional materials: modifications of surfaces</t>
  </si>
  <si>
    <t>4x3d
1x1m</t>
  </si>
  <si>
    <t>P2-0148
L3-6023
CRP
MATERA</t>
  </si>
  <si>
    <t>1,04,01
2,04,02</t>
  </si>
  <si>
    <t>1,3N
2,3T</t>
  </si>
  <si>
    <t>P400
T450</t>
  </si>
  <si>
    <t>Univerza v Ljubljani
Naravoslovnotehniška fakulteta
Aškerčeva 12
1000 Ljubljana</t>
  </si>
  <si>
    <t>Primož Mrvar</t>
  </si>
  <si>
    <t>Jožef Medved
Maja Vončina
Mitja Petrič
Tomaž Martinčič
Milan Terčelj</t>
  </si>
  <si>
    <t>Faruk Unkić
Sveućilište u Zagrebu</t>
  </si>
  <si>
    <t>Optimizacija litja Al-Si zlitin v testastem stanju</t>
  </si>
  <si>
    <t>Optimisation of semi-solid Al-Si alloys casting</t>
  </si>
  <si>
    <t xml:space="preserve">L2-7096-0795
M2-108
COMBUB
</t>
  </si>
  <si>
    <t>2,04
2,04,02</t>
  </si>
  <si>
    <t>Matej Dolenec</t>
  </si>
  <si>
    <t>Tadej Dolenec
Sonja Lojen
Meta Dobnikar
Nastja Rogan JR
Vanja Kastelic JR</t>
  </si>
  <si>
    <t>Davorin Medaković
Institut Rudjer Bošković</t>
  </si>
  <si>
    <t>Navtični turizem-Spremembe procesov biomineralizacije morskih organizmov in ekoloških karakteristik izbranih področij Jadranskega morja</t>
  </si>
  <si>
    <t>Nautical tourisms-Changes of biomineralization processes of marine organisms and ecological characteristics of the selected areas of the Adriatic Sea.</t>
  </si>
  <si>
    <t>3x10d
1x90d</t>
  </si>
  <si>
    <t>P1-0195</t>
  </si>
  <si>
    <t>1
1,03
1,03,03
1,06
1,06,04
1,06,08
1,08</t>
  </si>
  <si>
    <t xml:space="preserve">1
1,5
3
3,4
3,3
3,5
</t>
  </si>
  <si>
    <t>B003
B260
B280</t>
  </si>
  <si>
    <t>SI</t>
  </si>
  <si>
    <t xml:space="preserve">Visits in </t>
  </si>
  <si>
    <t>Št.
SI</t>
  </si>
  <si>
    <t>Šifra
org. (RO)</t>
  </si>
  <si>
    <t>Naziv organizacije</t>
  </si>
  <si>
    <t>Šifra 
nosilca</t>
  </si>
  <si>
    <t>Naziv nosilca</t>
  </si>
  <si>
    <t xml:space="preserve">Nosilec </t>
  </si>
  <si>
    <t>Naslov projekta</t>
  </si>
  <si>
    <t>To SI</t>
  </si>
  <si>
    <t>Osnovni viri financiranja</t>
  </si>
  <si>
    <t>Veda</t>
  </si>
  <si>
    <t>Vrsta RD</t>
  </si>
  <si>
    <t>Cilj RD</t>
  </si>
  <si>
    <t>Frascati</t>
  </si>
  <si>
    <t>Cerif</t>
  </si>
  <si>
    <t>SKUPAJ</t>
  </si>
  <si>
    <t>Vrstni red</t>
  </si>
  <si>
    <t>Merila iz javnega razpisa</t>
  </si>
  <si>
    <t>ANG</t>
  </si>
  <si>
    <t>Title of Project</t>
  </si>
  <si>
    <t>Sodelujoči raziskovalci</t>
  </si>
  <si>
    <t>COBISS
2001-2006</t>
  </si>
  <si>
    <t>Vodja programa/projekta</t>
  </si>
  <si>
    <t>CRO</t>
  </si>
  <si>
    <t>To CRO</t>
  </si>
  <si>
    <t>Institut Jožef Stefan
Jamova 39
1000 Ljubljana</t>
  </si>
  <si>
    <t>Peter Panjan</t>
  </si>
  <si>
    <t>Miha Čekada
Darinka Kek Merl
Matjaž Panjan</t>
  </si>
  <si>
    <t xml:space="preserve">Lidija Ćurković
Faculty of Mechanical Engineering and Naval
Architecture </t>
  </si>
  <si>
    <t>Characterization of composition and Mechanical Properties of PVD ceramic coatings</t>
  </si>
  <si>
    <t>4x14d</t>
  </si>
  <si>
    <t>3x14 d</t>
  </si>
  <si>
    <t>2,04</t>
  </si>
  <si>
    <t>aplikativna</t>
  </si>
  <si>
    <t>2</t>
  </si>
  <si>
    <t>T155</t>
  </si>
  <si>
    <t>Geološki zavod Slovenije
Dimičeva 14
1000 Ljubljana</t>
  </si>
  <si>
    <t>Robert Šajn</t>
  </si>
  <si>
    <t>Josip Halamić
Croatian geological survey</t>
  </si>
  <si>
    <t>Težke kovine v aluvialnih sedimentih reke Drave</t>
  </si>
  <si>
    <t>Heavy metal in alluvial sediments of the Drava River</t>
  </si>
  <si>
    <t>3x10d</t>
  </si>
  <si>
    <t xml:space="preserve">1,06,04
1,06,08
</t>
  </si>
  <si>
    <t>temeljna</t>
  </si>
  <si>
    <t>3
3,5</t>
  </si>
  <si>
    <t>1,4N</t>
  </si>
  <si>
    <t>P420</t>
  </si>
  <si>
    <t>Univerza v Ljubljani
Medicinska fakulteta
Vrazov trg 2
1000 Ljubljana</t>
  </si>
  <si>
    <t>Danijel Petrovič</t>
  </si>
  <si>
    <t>Mateja Gosar
Tamara Teršič JR
Gorazd Žibret JR</t>
  </si>
  <si>
    <t>Mirna Saraga Babić
Univerza v splitu
Medicinska fakulteta</t>
  </si>
  <si>
    <t>Biomarkerji normalnega in nenormalnega razvoja in pridružene multifaktorske bolezni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</si>
</sst>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d\.\ mmmm\ yyyy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[$€-2]\ #,##0"/>
    <numFmt numFmtId="172" formatCode="[$£-809]#,##0"/>
    <numFmt numFmtId="173" formatCode="[$$-409]#,##0"/>
    <numFmt numFmtId="174" formatCode="#,##0\ &quot;SIT&quot;"/>
    <numFmt numFmtId="175" formatCode="[$€-2]\ #,##0.00"/>
    <numFmt numFmtId="176" formatCode="[$€-2]\ #,##0.0"/>
    <numFmt numFmtId="177" formatCode="#,##0\ [$€-1];[Red]\-#,##0\ [$€-1]"/>
  </numFmts>
  <fonts count="11">
    <font>
      <sz val="10"/>
      <name val="Arial CE"/>
      <family val="0"/>
    </font>
    <font>
      <b/>
      <sz val="11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1"/>
      <color indexed="10"/>
      <name val="Arial CE"/>
      <family val="0"/>
    </font>
    <font>
      <u val="single"/>
      <sz val="11"/>
      <name val="Arial CE"/>
      <family val="0"/>
    </font>
    <font>
      <b/>
      <i/>
      <sz val="12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171" fontId="5" fillId="0" borderId="0" xfId="0" applyNumberFormat="1" applyFont="1" applyFill="1" applyAlignment="1">
      <alignment wrapText="1"/>
    </xf>
    <xf numFmtId="171" fontId="1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wrapText="1"/>
    </xf>
    <xf numFmtId="171" fontId="5" fillId="0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4" fontId="5" fillId="4" borderId="11" xfId="0" applyNumberFormat="1" applyFont="1" applyFill="1" applyBorder="1" applyAlignment="1">
      <alignment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vertical="center" wrapText="1"/>
    </xf>
    <xf numFmtId="171" fontId="5" fillId="0" borderId="11" xfId="0" applyNumberFormat="1" applyFont="1" applyFill="1" applyBorder="1" applyAlignment="1">
      <alignment vertical="center" wrapText="1"/>
    </xf>
    <xf numFmtId="16" fontId="5" fillId="0" borderId="11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174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17" fontId="5" fillId="0" borderId="11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 wrapText="1"/>
    </xf>
    <xf numFmtId="171" fontId="5" fillId="2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175" fontId="5" fillId="0" borderId="11" xfId="0" applyNumberFormat="1" applyFont="1" applyFill="1" applyBorder="1" applyAlignment="1">
      <alignment vertical="center" wrapText="1"/>
    </xf>
    <xf numFmtId="2" fontId="5" fillId="4" borderId="11" xfId="0" applyNumberFormat="1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textRotation="90" wrapText="1"/>
    </xf>
    <xf numFmtId="0" fontId="5" fillId="2" borderId="0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49" fontId="5" fillId="4" borderId="11" xfId="0" applyNumberFormat="1" applyFont="1" applyFill="1" applyBorder="1" applyAlignment="1">
      <alignment vertical="center" wrapText="1"/>
    </xf>
    <xf numFmtId="171" fontId="5" fillId="4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4" borderId="12" xfId="0" applyFont="1" applyFill="1" applyBorder="1" applyAlignment="1">
      <alignment vertical="center" wrapText="1"/>
    </xf>
    <xf numFmtId="49" fontId="5" fillId="4" borderId="12" xfId="0" applyNumberFormat="1" applyFont="1" applyFill="1" applyBorder="1" applyAlignment="1">
      <alignment vertical="center" wrapText="1"/>
    </xf>
    <xf numFmtId="4" fontId="5" fillId="4" borderId="12" xfId="0" applyNumberFormat="1" applyFont="1" applyFill="1" applyBorder="1" applyAlignment="1">
      <alignment vertical="center" wrapText="1"/>
    </xf>
    <xf numFmtId="171" fontId="5" fillId="4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171" fontId="5" fillId="0" borderId="10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71" fontId="5" fillId="0" borderId="14" xfId="0" applyNumberFormat="1" applyFont="1" applyFill="1" applyBorder="1" applyAlignment="1">
      <alignment vertical="center" wrapText="1"/>
    </xf>
    <xf numFmtId="171" fontId="5" fillId="0" borderId="4" xfId="0" applyNumberFormat="1" applyFont="1" applyFill="1" applyBorder="1" applyAlignment="1">
      <alignment horizontal="left" vertical="center" wrapText="1"/>
    </xf>
    <xf numFmtId="171" fontId="5" fillId="7" borderId="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72" fontId="5" fillId="0" borderId="16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3" fontId="5" fillId="0" borderId="18" xfId="0" applyNumberFormat="1" applyFont="1" applyFill="1" applyBorder="1" applyAlignment="1">
      <alignment vertical="center" wrapText="1"/>
    </xf>
    <xf numFmtId="171" fontId="5" fillId="0" borderId="18" xfId="0" applyNumberFormat="1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174" fontId="5" fillId="0" borderId="18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171" fontId="5" fillId="2" borderId="18" xfId="0" applyNumberFormat="1" applyFont="1" applyFill="1" applyBorder="1" applyAlignment="1">
      <alignment vertical="center" wrapText="1"/>
    </xf>
    <xf numFmtId="175" fontId="5" fillId="0" borderId="18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vertical="center" wrapText="1"/>
    </xf>
    <xf numFmtId="171" fontId="5" fillId="0" borderId="20" xfId="0" applyNumberFormat="1" applyFont="1" applyFill="1" applyBorder="1" applyAlignment="1">
      <alignment vertical="center" wrapText="1"/>
    </xf>
    <xf numFmtId="171" fontId="5" fillId="0" borderId="2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wrapText="1"/>
    </xf>
    <xf numFmtId="0" fontId="5" fillId="2" borderId="8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71" fontId="5" fillId="0" borderId="8" xfId="0" applyNumberFormat="1" applyFont="1" applyFill="1" applyBorder="1" applyAlignment="1">
      <alignment vertical="center" wrapText="1"/>
    </xf>
    <xf numFmtId="171" fontId="5" fillId="0" borderId="9" xfId="0" applyNumberFormat="1" applyFont="1" applyFill="1" applyBorder="1" applyAlignment="1">
      <alignment vertical="center" wrapText="1"/>
    </xf>
    <xf numFmtId="171" fontId="5" fillId="7" borderId="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90"/>
  <sheetViews>
    <sheetView tabSelected="1" zoomScale="70" zoomScaleNormal="70" workbookViewId="0" topLeftCell="A1">
      <pane ySplit="2" topLeftCell="BM116" activePane="bottomLeft" state="frozen"/>
      <selection pane="topLeft" activeCell="A1" sqref="A1"/>
      <selection pane="bottomLeft" activeCell="AA5" sqref="AA5:AA122"/>
    </sheetView>
  </sheetViews>
  <sheetFormatPr defaultColWidth="9.00390625" defaultRowHeight="12.75"/>
  <cols>
    <col min="1" max="1" width="5.375" style="4" customWidth="1"/>
    <col min="2" max="2" width="6.375" style="4" hidden="1" customWidth="1"/>
    <col min="3" max="3" width="28.25390625" style="4" customWidth="1"/>
    <col min="4" max="4" width="3.00390625" style="4" hidden="1" customWidth="1"/>
    <col min="5" max="7" width="23.00390625" style="4" customWidth="1"/>
    <col min="8" max="9" width="35.125" style="4" customWidth="1"/>
    <col min="10" max="10" width="7.875" style="5" hidden="1" customWidth="1"/>
    <col min="11" max="11" width="7.125" style="5" hidden="1" customWidth="1"/>
    <col min="12" max="12" width="5.25390625" style="5" hidden="1" customWidth="1"/>
    <col min="13" max="13" width="6.625" style="5" hidden="1" customWidth="1"/>
    <col min="14" max="14" width="0.2421875" style="5" hidden="1" customWidth="1"/>
    <col min="15" max="15" width="4.75390625" style="4" hidden="1" customWidth="1"/>
    <col min="16" max="16" width="10.00390625" style="4" hidden="1" customWidth="1"/>
    <col min="17" max="17" width="5.00390625" style="5" hidden="1" customWidth="1"/>
    <col min="18" max="18" width="6.125" style="5" hidden="1" customWidth="1"/>
    <col min="19" max="19" width="6.875" style="4" hidden="1" customWidth="1"/>
    <col min="20" max="20" width="8.75390625" style="69" hidden="1" customWidth="1"/>
    <col min="21" max="21" width="7.625" style="69" hidden="1" customWidth="1"/>
    <col min="22" max="23" width="9.25390625" style="69" hidden="1" customWidth="1"/>
    <col min="24" max="24" width="8.125" style="69" hidden="1" customWidth="1"/>
    <col min="25" max="25" width="10.00390625" style="69" hidden="1" customWidth="1"/>
    <col min="26" max="26" width="7.00390625" style="69" hidden="1" customWidth="1"/>
    <col min="27" max="27" width="17.25390625" style="69" customWidth="1"/>
    <col min="28" max="28" width="36.375" style="72" customWidth="1"/>
    <col min="29" max="29" width="10.25390625" style="8" customWidth="1"/>
    <col min="30" max="132" width="9.125" style="8" customWidth="1"/>
    <col min="133" max="16384" width="9.125" style="4" customWidth="1"/>
  </cols>
  <sheetData>
    <row r="1" spans="1:28" ht="30.75" customHeight="1">
      <c r="A1" s="2"/>
      <c r="B1" s="3"/>
      <c r="C1" s="3"/>
      <c r="D1" s="3"/>
      <c r="E1" s="3"/>
      <c r="F1" s="3"/>
      <c r="T1" s="4"/>
      <c r="U1" s="4"/>
      <c r="V1" s="4"/>
      <c r="W1" s="4"/>
      <c r="X1" s="4"/>
      <c r="Y1" s="4"/>
      <c r="Z1" s="4"/>
      <c r="AA1" s="6"/>
      <c r="AB1" s="7"/>
    </row>
    <row r="2" spans="20:28" ht="16.5" customHeight="1" thickBot="1">
      <c r="T2" s="4"/>
      <c r="U2" s="4"/>
      <c r="V2" s="4"/>
      <c r="W2" s="4"/>
      <c r="X2" s="4"/>
      <c r="Y2" s="4"/>
      <c r="Z2" s="4"/>
      <c r="AA2" s="6"/>
      <c r="AB2" s="9"/>
    </row>
    <row r="3" spans="1:132" s="19" customFormat="1" ht="31.5" customHeight="1" thickBot="1">
      <c r="A3" s="79"/>
      <c r="B3" s="11"/>
      <c r="C3" s="12" t="s">
        <v>1276</v>
      </c>
      <c r="D3" s="13"/>
      <c r="E3" s="14"/>
      <c r="F3" s="15"/>
      <c r="G3" s="16" t="s">
        <v>1300</v>
      </c>
      <c r="H3" s="16" t="s">
        <v>1276</v>
      </c>
      <c r="I3" s="16" t="s">
        <v>1295</v>
      </c>
      <c r="J3" s="17" t="s">
        <v>1277</v>
      </c>
      <c r="K3" s="18">
        <v>2007</v>
      </c>
      <c r="L3" s="17" t="s">
        <v>1277</v>
      </c>
      <c r="M3" s="18">
        <v>2008</v>
      </c>
      <c r="N3" s="80"/>
      <c r="O3" s="80"/>
      <c r="P3" s="80"/>
      <c r="Q3" s="81"/>
      <c r="R3" s="81"/>
      <c r="S3" s="80"/>
      <c r="T3" s="82"/>
      <c r="U3" s="82"/>
      <c r="V3" s="83"/>
      <c r="W3" s="82"/>
      <c r="X3" s="82"/>
      <c r="Y3" s="82"/>
      <c r="Z3" s="82"/>
      <c r="AA3" s="84"/>
      <c r="AB3" s="85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</row>
    <row r="4" spans="1:132" s="29" customFormat="1" ht="72" customHeight="1" thickBot="1">
      <c r="A4" s="21" t="s">
        <v>1278</v>
      </c>
      <c r="B4" s="22" t="s">
        <v>1279</v>
      </c>
      <c r="C4" s="22" t="s">
        <v>1280</v>
      </c>
      <c r="D4" s="23" t="s">
        <v>1281</v>
      </c>
      <c r="E4" s="22" t="s">
        <v>1282</v>
      </c>
      <c r="F4" s="22" t="s">
        <v>1297</v>
      </c>
      <c r="G4" s="22" t="s">
        <v>1283</v>
      </c>
      <c r="H4" s="22" t="s">
        <v>1284</v>
      </c>
      <c r="I4" s="22" t="s">
        <v>1296</v>
      </c>
      <c r="J4" s="23" t="s">
        <v>1301</v>
      </c>
      <c r="K4" s="23" t="s">
        <v>1285</v>
      </c>
      <c r="L4" s="23" t="s">
        <v>1301</v>
      </c>
      <c r="M4" s="23" t="s">
        <v>1285</v>
      </c>
      <c r="N4" s="23" t="s">
        <v>1286</v>
      </c>
      <c r="O4" s="23" t="s">
        <v>1287</v>
      </c>
      <c r="P4" s="23" t="s">
        <v>1288</v>
      </c>
      <c r="Q4" s="24" t="s">
        <v>1289</v>
      </c>
      <c r="R4" s="24" t="s">
        <v>1290</v>
      </c>
      <c r="S4" s="23" t="s">
        <v>1291</v>
      </c>
      <c r="T4" s="25" t="s">
        <v>1298</v>
      </c>
      <c r="U4" s="26" t="s">
        <v>1299</v>
      </c>
      <c r="V4" s="26" t="s">
        <v>509</v>
      </c>
      <c r="W4" s="26" t="s">
        <v>1294</v>
      </c>
      <c r="X4" s="26" t="s">
        <v>174</v>
      </c>
      <c r="Y4" s="26" t="s">
        <v>1292</v>
      </c>
      <c r="Z4" s="27" t="s">
        <v>1293</v>
      </c>
      <c r="AA4" s="115" t="s">
        <v>934</v>
      </c>
      <c r="AB4" s="86" t="s">
        <v>932</v>
      </c>
      <c r="AC4" s="20"/>
      <c r="AD4" s="20"/>
      <c r="AE4" s="20"/>
      <c r="AF4" s="20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</row>
    <row r="5" spans="1:132" s="19" customFormat="1" ht="76.5" customHeight="1">
      <c r="A5" s="87">
        <v>1</v>
      </c>
      <c r="B5" s="30">
        <v>106</v>
      </c>
      <c r="C5" s="30" t="s">
        <v>1302</v>
      </c>
      <c r="D5" s="31">
        <v>9090</v>
      </c>
      <c r="E5" s="30" t="s">
        <v>1303</v>
      </c>
      <c r="F5" s="30" t="s">
        <v>1304</v>
      </c>
      <c r="G5" s="30" t="s">
        <v>1305</v>
      </c>
      <c r="H5" s="30" t="s">
        <v>936</v>
      </c>
      <c r="I5" s="30" t="s">
        <v>1306</v>
      </c>
      <c r="J5" s="32" t="s">
        <v>1307</v>
      </c>
      <c r="K5" s="32" t="s">
        <v>1307</v>
      </c>
      <c r="L5" s="32" t="s">
        <v>1308</v>
      </c>
      <c r="M5" s="32" t="s">
        <v>1308</v>
      </c>
      <c r="N5" s="33" t="s">
        <v>1051</v>
      </c>
      <c r="O5" s="33" t="s">
        <v>1309</v>
      </c>
      <c r="P5" s="32" t="s">
        <v>1310</v>
      </c>
      <c r="Q5" s="32">
        <v>7</v>
      </c>
      <c r="R5" s="33" t="s">
        <v>1311</v>
      </c>
      <c r="S5" s="32" t="s">
        <v>1312</v>
      </c>
      <c r="T5" s="34">
        <v>755.59</v>
      </c>
      <c r="U5" s="34"/>
      <c r="V5" s="35">
        <v>35.83846161344566</v>
      </c>
      <c r="W5" s="34">
        <v>175</v>
      </c>
      <c r="X5" s="34">
        <v>25</v>
      </c>
      <c r="Y5" s="35">
        <f aca="true" t="shared" si="0" ref="Y5:Y11">SUM(T5:X5)</f>
        <v>991.4284616134457</v>
      </c>
      <c r="Z5" s="34"/>
      <c r="AA5" s="116"/>
      <c r="AB5" s="88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</row>
    <row r="6" spans="1:132" s="19" customFormat="1" ht="67.5" customHeight="1">
      <c r="A6" s="89">
        <v>2</v>
      </c>
      <c r="B6" s="36">
        <v>215</v>
      </c>
      <c r="C6" s="30" t="s">
        <v>1313</v>
      </c>
      <c r="D6" s="37">
        <v>11339</v>
      </c>
      <c r="E6" s="36" t="s">
        <v>1314</v>
      </c>
      <c r="F6" s="36" t="s">
        <v>1326</v>
      </c>
      <c r="G6" s="36" t="s">
        <v>1315</v>
      </c>
      <c r="H6" s="36" t="s">
        <v>1316</v>
      </c>
      <c r="I6" s="36" t="s">
        <v>1317</v>
      </c>
      <c r="J6" s="37" t="s">
        <v>1318</v>
      </c>
      <c r="K6" s="37" t="s">
        <v>1318</v>
      </c>
      <c r="L6" s="37" t="s">
        <v>1318</v>
      </c>
      <c r="M6" s="37" t="s">
        <v>1318</v>
      </c>
      <c r="N6" s="38" t="s">
        <v>1052</v>
      </c>
      <c r="O6" s="39" t="s">
        <v>1319</v>
      </c>
      <c r="P6" s="37" t="s">
        <v>1320</v>
      </c>
      <c r="Q6" s="38" t="s">
        <v>1321</v>
      </c>
      <c r="R6" s="38" t="s">
        <v>1322</v>
      </c>
      <c r="S6" s="37" t="s">
        <v>1323</v>
      </c>
      <c r="T6" s="40">
        <v>238.24</v>
      </c>
      <c r="U6" s="40">
        <v>50</v>
      </c>
      <c r="V6" s="41">
        <v>0</v>
      </c>
      <c r="W6" s="40">
        <v>180</v>
      </c>
      <c r="X6" s="40"/>
      <c r="Y6" s="41">
        <f t="shared" si="0"/>
        <v>468.24</v>
      </c>
      <c r="Z6" s="40"/>
      <c r="AA6" s="42"/>
      <c r="AB6" s="9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</row>
    <row r="7" spans="1:132" s="19" customFormat="1" ht="103.5" customHeight="1">
      <c r="A7" s="89">
        <v>3</v>
      </c>
      <c r="B7" s="36">
        <v>381</v>
      </c>
      <c r="C7" s="36" t="s">
        <v>1324</v>
      </c>
      <c r="D7" s="37">
        <v>11252</v>
      </c>
      <c r="E7" s="36" t="s">
        <v>1325</v>
      </c>
      <c r="F7" s="36" t="s">
        <v>1090</v>
      </c>
      <c r="G7" s="36" t="s">
        <v>1327</v>
      </c>
      <c r="H7" s="36" t="s">
        <v>1328</v>
      </c>
      <c r="I7" s="36" t="s">
        <v>0</v>
      </c>
      <c r="J7" s="37" t="s">
        <v>1</v>
      </c>
      <c r="K7" s="37" t="s">
        <v>2</v>
      </c>
      <c r="L7" s="37" t="s">
        <v>3</v>
      </c>
      <c r="M7" s="37" t="s">
        <v>2</v>
      </c>
      <c r="N7" s="38" t="s">
        <v>1053</v>
      </c>
      <c r="O7" s="39" t="s">
        <v>4</v>
      </c>
      <c r="P7" s="37" t="s">
        <v>5</v>
      </c>
      <c r="Q7" s="38" t="s">
        <v>6</v>
      </c>
      <c r="R7" s="38" t="s">
        <v>7</v>
      </c>
      <c r="S7" s="37" t="s">
        <v>8</v>
      </c>
      <c r="T7" s="40">
        <v>449.08</v>
      </c>
      <c r="U7" s="40">
        <v>50</v>
      </c>
      <c r="V7" s="41">
        <v>0</v>
      </c>
      <c r="W7" s="40">
        <v>175</v>
      </c>
      <c r="X7" s="40"/>
      <c r="Y7" s="41">
        <f t="shared" si="0"/>
        <v>674.0799999999999</v>
      </c>
      <c r="Z7" s="40"/>
      <c r="AA7" s="44"/>
      <c r="AB7" s="91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</row>
    <row r="8" spans="1:132" s="19" customFormat="1" ht="63" customHeight="1">
      <c r="A8" s="87">
        <v>4</v>
      </c>
      <c r="B8" s="36">
        <v>504</v>
      </c>
      <c r="C8" s="36" t="s">
        <v>1091</v>
      </c>
      <c r="D8" s="37">
        <v>6978</v>
      </c>
      <c r="E8" s="36" t="s">
        <v>9</v>
      </c>
      <c r="F8" s="36" t="s">
        <v>1093</v>
      </c>
      <c r="G8" s="36" t="s">
        <v>10</v>
      </c>
      <c r="H8" s="36" t="s">
        <v>11</v>
      </c>
      <c r="I8" s="36" t="s">
        <v>12</v>
      </c>
      <c r="J8" s="37" t="s">
        <v>13</v>
      </c>
      <c r="K8" s="37" t="s">
        <v>13</v>
      </c>
      <c r="L8" s="37" t="s">
        <v>13</v>
      </c>
      <c r="M8" s="37" t="s">
        <v>13</v>
      </c>
      <c r="N8" s="38" t="s">
        <v>1054</v>
      </c>
      <c r="O8" s="37">
        <v>5.07</v>
      </c>
      <c r="P8" s="37" t="s">
        <v>1320</v>
      </c>
      <c r="Q8" s="38" t="s">
        <v>14</v>
      </c>
      <c r="R8" s="38" t="s">
        <v>15</v>
      </c>
      <c r="S8" s="37" t="s">
        <v>16</v>
      </c>
      <c r="T8" s="40">
        <v>700</v>
      </c>
      <c r="U8" s="40"/>
      <c r="V8" s="41">
        <v>31.663004312501187</v>
      </c>
      <c r="W8" s="40">
        <v>170</v>
      </c>
      <c r="X8" s="40">
        <v>25</v>
      </c>
      <c r="Y8" s="41">
        <f t="shared" si="0"/>
        <v>926.6630043125012</v>
      </c>
      <c r="Z8" s="40"/>
      <c r="AA8" s="44"/>
      <c r="AB8" s="91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</row>
    <row r="9" spans="1:132" s="19" customFormat="1" ht="51.75" customHeight="1">
      <c r="A9" s="89">
        <v>5</v>
      </c>
      <c r="B9" s="36">
        <v>104</v>
      </c>
      <c r="C9" s="36" t="s">
        <v>17</v>
      </c>
      <c r="D9" s="37">
        <v>6734</v>
      </c>
      <c r="E9" s="36" t="s">
        <v>18</v>
      </c>
      <c r="F9" s="36" t="s">
        <v>19</v>
      </c>
      <c r="G9" s="36" t="s">
        <v>20</v>
      </c>
      <c r="H9" s="36" t="s">
        <v>21</v>
      </c>
      <c r="I9" s="36" t="s">
        <v>22</v>
      </c>
      <c r="J9" s="37" t="s">
        <v>1307</v>
      </c>
      <c r="K9" s="37" t="s">
        <v>23</v>
      </c>
      <c r="L9" s="37" t="s">
        <v>1307</v>
      </c>
      <c r="M9" s="37" t="s">
        <v>23</v>
      </c>
      <c r="N9" s="38" t="s">
        <v>1055</v>
      </c>
      <c r="O9" s="45" t="s">
        <v>24</v>
      </c>
      <c r="P9" s="37" t="s">
        <v>25</v>
      </c>
      <c r="Q9" s="38" t="s">
        <v>26</v>
      </c>
      <c r="R9" s="38" t="s">
        <v>27</v>
      </c>
      <c r="S9" s="37" t="s">
        <v>28</v>
      </c>
      <c r="T9" s="40">
        <v>666.29</v>
      </c>
      <c r="U9" s="40">
        <v>50</v>
      </c>
      <c r="V9" s="41">
        <v>0</v>
      </c>
      <c r="W9" s="40">
        <v>165</v>
      </c>
      <c r="X9" s="40"/>
      <c r="Y9" s="41">
        <f t="shared" si="0"/>
        <v>881.29</v>
      </c>
      <c r="Z9" s="40"/>
      <c r="AA9" s="44"/>
      <c r="AB9" s="91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</row>
    <row r="10" spans="1:132" s="19" customFormat="1" ht="77.25" customHeight="1">
      <c r="A10" s="89">
        <v>6</v>
      </c>
      <c r="B10" s="36">
        <v>481</v>
      </c>
      <c r="C10" s="36" t="s">
        <v>29</v>
      </c>
      <c r="D10" s="37">
        <v>11906</v>
      </c>
      <c r="E10" s="36" t="s">
        <v>30</v>
      </c>
      <c r="F10" s="36" t="s">
        <v>31</v>
      </c>
      <c r="G10" s="36" t="s">
        <v>32</v>
      </c>
      <c r="H10" s="36" t="s">
        <v>33</v>
      </c>
      <c r="I10" s="36" t="s">
        <v>34</v>
      </c>
      <c r="J10" s="37" t="s">
        <v>1308</v>
      </c>
      <c r="K10" s="37" t="s">
        <v>35</v>
      </c>
      <c r="L10" s="37" t="s">
        <v>1308</v>
      </c>
      <c r="M10" s="37" t="s">
        <v>35</v>
      </c>
      <c r="N10" s="38" t="s">
        <v>1056</v>
      </c>
      <c r="O10" s="37" t="s">
        <v>36</v>
      </c>
      <c r="P10" s="37" t="s">
        <v>1320</v>
      </c>
      <c r="Q10" s="38" t="s">
        <v>37</v>
      </c>
      <c r="R10" s="38" t="s">
        <v>38</v>
      </c>
      <c r="S10" s="37" t="s">
        <v>39</v>
      </c>
      <c r="T10" s="40">
        <v>237.73</v>
      </c>
      <c r="U10" s="40"/>
      <c r="V10" s="41">
        <v>0</v>
      </c>
      <c r="W10" s="40">
        <v>175</v>
      </c>
      <c r="X10" s="40">
        <v>25</v>
      </c>
      <c r="Y10" s="41">
        <f t="shared" si="0"/>
        <v>437.73</v>
      </c>
      <c r="Z10" s="40"/>
      <c r="AA10" s="44"/>
      <c r="AB10" s="91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</row>
    <row r="11" spans="1:132" s="19" customFormat="1" ht="104.25" customHeight="1" hidden="1">
      <c r="A11" s="92">
        <v>7</v>
      </c>
      <c r="B11" s="46">
        <v>589</v>
      </c>
      <c r="C11" s="46" t="s">
        <v>40</v>
      </c>
      <c r="D11" s="47">
        <v>19530</v>
      </c>
      <c r="E11" s="46" t="s">
        <v>41</v>
      </c>
      <c r="F11" s="36" t="s">
        <v>42</v>
      </c>
      <c r="G11" s="36" t="s">
        <v>43</v>
      </c>
      <c r="H11" s="36" t="s">
        <v>44</v>
      </c>
      <c r="I11" s="36" t="s">
        <v>45</v>
      </c>
      <c r="J11" s="37" t="s">
        <v>46</v>
      </c>
      <c r="K11" s="37" t="s">
        <v>47</v>
      </c>
      <c r="L11" s="37" t="s">
        <v>46</v>
      </c>
      <c r="M11" s="37" t="s">
        <v>47</v>
      </c>
      <c r="N11" s="48" t="s">
        <v>1013</v>
      </c>
      <c r="O11" s="39" t="s">
        <v>48</v>
      </c>
      <c r="P11" s="37" t="s">
        <v>1310</v>
      </c>
      <c r="Q11" s="38" t="s">
        <v>49</v>
      </c>
      <c r="R11" s="38" t="s">
        <v>50</v>
      </c>
      <c r="S11" s="37" t="s">
        <v>51</v>
      </c>
      <c r="T11" s="40">
        <v>212.5</v>
      </c>
      <c r="U11" s="40">
        <v>0</v>
      </c>
      <c r="V11" s="41">
        <v>0</v>
      </c>
      <c r="W11" s="40"/>
      <c r="X11" s="40">
        <v>0</v>
      </c>
      <c r="Y11" s="41">
        <f t="shared" si="0"/>
        <v>212.5</v>
      </c>
      <c r="Z11" s="40"/>
      <c r="AA11" s="44" t="s">
        <v>931</v>
      </c>
      <c r="AB11" s="91" t="s">
        <v>931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</row>
    <row r="12" spans="1:132" s="19" customFormat="1" ht="102.75" customHeight="1" hidden="1">
      <c r="A12" s="89">
        <v>8</v>
      </c>
      <c r="B12" s="36">
        <v>104</v>
      </c>
      <c r="C12" s="36" t="s">
        <v>17</v>
      </c>
      <c r="D12" s="37">
        <v>10082</v>
      </c>
      <c r="E12" s="36" t="s">
        <v>52</v>
      </c>
      <c r="F12" s="36" t="s">
        <v>53</v>
      </c>
      <c r="G12" s="36" t="s">
        <v>54</v>
      </c>
      <c r="H12" s="36" t="s">
        <v>55</v>
      </c>
      <c r="I12" s="36" t="s">
        <v>56</v>
      </c>
      <c r="J12" s="37" t="s">
        <v>57</v>
      </c>
      <c r="K12" s="37" t="s">
        <v>57</v>
      </c>
      <c r="L12" s="37" t="s">
        <v>57</v>
      </c>
      <c r="M12" s="37" t="s">
        <v>57</v>
      </c>
      <c r="N12" s="38" t="s">
        <v>1057</v>
      </c>
      <c r="O12" s="37">
        <v>1.04</v>
      </c>
      <c r="P12" s="37" t="s">
        <v>1320</v>
      </c>
      <c r="Q12" s="38" t="s">
        <v>26</v>
      </c>
      <c r="R12" s="38" t="s">
        <v>58</v>
      </c>
      <c r="S12" s="37" t="s">
        <v>59</v>
      </c>
      <c r="T12" s="34">
        <v>473.62</v>
      </c>
      <c r="U12" s="40">
        <v>50</v>
      </c>
      <c r="V12" s="41">
        <v>285.3638011600329</v>
      </c>
      <c r="W12" s="40">
        <v>170</v>
      </c>
      <c r="X12" s="40"/>
      <c r="Y12" s="41">
        <f aca="true" t="shared" si="1" ref="Y12:Y75">SUM(T12:X12)</f>
        <v>978.983801160033</v>
      </c>
      <c r="Z12" s="40"/>
      <c r="AA12" s="44" t="s">
        <v>931</v>
      </c>
      <c r="AB12" s="91" t="s">
        <v>931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</row>
    <row r="13" spans="1:132" s="19" customFormat="1" ht="59.25" customHeight="1" hidden="1">
      <c r="A13" s="89">
        <v>9</v>
      </c>
      <c r="B13" s="36">
        <v>104</v>
      </c>
      <c r="C13" s="36" t="s">
        <v>17</v>
      </c>
      <c r="D13" s="37">
        <v>11733</v>
      </c>
      <c r="E13" s="36" t="s">
        <v>60</v>
      </c>
      <c r="F13" s="36" t="s">
        <v>61</v>
      </c>
      <c r="G13" s="36" t="s">
        <v>62</v>
      </c>
      <c r="H13" s="36" t="s">
        <v>63</v>
      </c>
      <c r="I13" s="36" t="s">
        <v>64</v>
      </c>
      <c r="J13" s="37" t="s">
        <v>65</v>
      </c>
      <c r="K13" s="37" t="s">
        <v>66</v>
      </c>
      <c r="L13" s="37" t="s">
        <v>65</v>
      </c>
      <c r="M13" s="37" t="s">
        <v>66</v>
      </c>
      <c r="N13" s="38" t="s">
        <v>1058</v>
      </c>
      <c r="O13" s="39" t="s">
        <v>67</v>
      </c>
      <c r="P13" s="37" t="s">
        <v>1310</v>
      </c>
      <c r="Q13" s="38" t="s">
        <v>68</v>
      </c>
      <c r="R13" s="38" t="s">
        <v>58</v>
      </c>
      <c r="S13" s="37" t="s">
        <v>69</v>
      </c>
      <c r="T13" s="40">
        <v>288.36</v>
      </c>
      <c r="U13" s="40">
        <v>50</v>
      </c>
      <c r="V13" s="41">
        <v>30.35746393423715</v>
      </c>
      <c r="W13" s="40">
        <v>165</v>
      </c>
      <c r="X13" s="40"/>
      <c r="Y13" s="41">
        <f t="shared" si="1"/>
        <v>533.7174639342372</v>
      </c>
      <c r="Z13" s="40"/>
      <c r="AA13" s="49">
        <v>250000</v>
      </c>
      <c r="AB13" s="93" t="s">
        <v>933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</row>
    <row r="14" spans="1:132" s="19" customFormat="1" ht="67.5" customHeight="1">
      <c r="A14" s="87">
        <v>7</v>
      </c>
      <c r="B14" s="36">
        <v>618</v>
      </c>
      <c r="C14" s="36" t="s">
        <v>70</v>
      </c>
      <c r="D14" s="37">
        <v>8099</v>
      </c>
      <c r="E14" s="36" t="s">
        <v>71</v>
      </c>
      <c r="F14" s="36" t="s">
        <v>72</v>
      </c>
      <c r="G14" s="36" t="s">
        <v>73</v>
      </c>
      <c r="H14" s="36" t="s">
        <v>74</v>
      </c>
      <c r="I14" s="36" t="s">
        <v>75</v>
      </c>
      <c r="J14" s="37" t="s">
        <v>65</v>
      </c>
      <c r="K14" s="37" t="s">
        <v>65</v>
      </c>
      <c r="L14" s="37" t="s">
        <v>65</v>
      </c>
      <c r="M14" s="37" t="s">
        <v>65</v>
      </c>
      <c r="N14" s="38" t="s">
        <v>1059</v>
      </c>
      <c r="O14" s="39" t="s">
        <v>76</v>
      </c>
      <c r="P14" s="37" t="s">
        <v>77</v>
      </c>
      <c r="Q14" s="38" t="s">
        <v>78</v>
      </c>
      <c r="R14" s="38" t="s">
        <v>79</v>
      </c>
      <c r="S14" s="37" t="s">
        <v>80</v>
      </c>
      <c r="T14" s="40">
        <v>234.68</v>
      </c>
      <c r="U14" s="40">
        <v>50</v>
      </c>
      <c r="V14" s="41">
        <v>26.339435802262617</v>
      </c>
      <c r="W14" s="40">
        <v>175</v>
      </c>
      <c r="X14" s="40"/>
      <c r="Y14" s="41">
        <f t="shared" si="1"/>
        <v>486.01943580226265</v>
      </c>
      <c r="Z14" s="40"/>
      <c r="AA14" s="49" t="s">
        <v>1097</v>
      </c>
      <c r="AB14" s="93" t="s">
        <v>1098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</row>
    <row r="15" spans="1:132" s="37" customFormat="1" ht="88.5" customHeight="1" hidden="1">
      <c r="A15" s="89">
        <v>11</v>
      </c>
      <c r="B15" s="36">
        <v>614</v>
      </c>
      <c r="C15" s="36" t="s">
        <v>81</v>
      </c>
      <c r="D15" s="37">
        <v>10061</v>
      </c>
      <c r="E15" s="36" t="s">
        <v>82</v>
      </c>
      <c r="F15" s="36"/>
      <c r="G15" s="37" t="s">
        <v>83</v>
      </c>
      <c r="H15" s="36" t="s">
        <v>84</v>
      </c>
      <c r="I15" s="36" t="s">
        <v>85</v>
      </c>
      <c r="J15" s="37" t="s">
        <v>86</v>
      </c>
      <c r="K15" s="37" t="s">
        <v>86</v>
      </c>
      <c r="L15" s="37" t="s">
        <v>86</v>
      </c>
      <c r="M15" s="37" t="s">
        <v>86</v>
      </c>
      <c r="N15" s="38" t="s">
        <v>1060</v>
      </c>
      <c r="O15" s="39" t="s">
        <v>87</v>
      </c>
      <c r="P15" s="37" t="s">
        <v>1320</v>
      </c>
      <c r="Q15" s="38" t="s">
        <v>26</v>
      </c>
      <c r="R15" s="38" t="s">
        <v>88</v>
      </c>
      <c r="S15" s="37" t="s">
        <v>89</v>
      </c>
      <c r="T15" s="40">
        <v>177.45</v>
      </c>
      <c r="U15" s="40"/>
      <c r="V15" s="41">
        <v>0</v>
      </c>
      <c r="W15" s="40">
        <v>165</v>
      </c>
      <c r="X15" s="40">
        <v>25</v>
      </c>
      <c r="Y15" s="41">
        <f t="shared" si="1"/>
        <v>367.45</v>
      </c>
      <c r="Z15" s="40"/>
      <c r="AA15" s="44" t="s">
        <v>931</v>
      </c>
      <c r="AB15" s="91" t="s">
        <v>931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</row>
    <row r="16" spans="1:28" s="20" customFormat="1" ht="63" customHeight="1">
      <c r="A16" s="89">
        <v>8</v>
      </c>
      <c r="B16" s="36">
        <v>1538</v>
      </c>
      <c r="C16" s="36" t="s">
        <v>90</v>
      </c>
      <c r="D16" s="37">
        <v>1951</v>
      </c>
      <c r="E16" s="36" t="s">
        <v>91</v>
      </c>
      <c r="F16" s="36" t="s">
        <v>108</v>
      </c>
      <c r="G16" s="36" t="s">
        <v>1092</v>
      </c>
      <c r="H16" s="36" t="s">
        <v>92</v>
      </c>
      <c r="I16" s="36" t="s">
        <v>93</v>
      </c>
      <c r="J16" s="37" t="s">
        <v>94</v>
      </c>
      <c r="K16" s="37" t="s">
        <v>94</v>
      </c>
      <c r="L16" s="37" t="s">
        <v>94</v>
      </c>
      <c r="M16" s="37" t="s">
        <v>94</v>
      </c>
      <c r="N16" s="38" t="s">
        <v>1061</v>
      </c>
      <c r="O16" s="37" t="s">
        <v>95</v>
      </c>
      <c r="P16" s="37" t="s">
        <v>5</v>
      </c>
      <c r="Q16" s="38" t="s">
        <v>96</v>
      </c>
      <c r="R16" s="37" t="s">
        <v>97</v>
      </c>
      <c r="S16" s="38" t="s">
        <v>98</v>
      </c>
      <c r="T16" s="40">
        <v>696.03</v>
      </c>
      <c r="U16" s="40"/>
      <c r="V16" s="41">
        <v>21.100898467987314</v>
      </c>
      <c r="W16" s="40">
        <v>165</v>
      </c>
      <c r="X16" s="40">
        <v>25</v>
      </c>
      <c r="Y16" s="41">
        <f t="shared" si="1"/>
        <v>907.1308984679873</v>
      </c>
      <c r="Z16" s="40"/>
      <c r="AA16" s="44"/>
      <c r="AB16" s="91"/>
    </row>
    <row r="17" spans="1:28" s="20" customFormat="1" ht="71.25" customHeight="1">
      <c r="A17" s="87">
        <v>9</v>
      </c>
      <c r="B17" s="36">
        <v>29</v>
      </c>
      <c r="C17" s="36" t="s">
        <v>1324</v>
      </c>
      <c r="D17" s="37">
        <v>21334</v>
      </c>
      <c r="E17" s="36" t="s">
        <v>99</v>
      </c>
      <c r="F17" s="36" t="s">
        <v>100</v>
      </c>
      <c r="G17" s="36" t="s">
        <v>101</v>
      </c>
      <c r="H17" s="36" t="s">
        <v>102</v>
      </c>
      <c r="I17" s="36" t="s">
        <v>103</v>
      </c>
      <c r="J17" s="37" t="s">
        <v>104</v>
      </c>
      <c r="K17" s="37" t="s">
        <v>1</v>
      </c>
      <c r="L17" s="37" t="s">
        <v>104</v>
      </c>
      <c r="M17" s="37" t="s">
        <v>1</v>
      </c>
      <c r="N17" s="38" t="s">
        <v>1062</v>
      </c>
      <c r="O17" s="45" t="s">
        <v>114</v>
      </c>
      <c r="P17" s="37" t="s">
        <v>1310</v>
      </c>
      <c r="Q17" s="38" t="s">
        <v>105</v>
      </c>
      <c r="R17" s="38" t="s">
        <v>106</v>
      </c>
      <c r="S17" s="37" t="s">
        <v>107</v>
      </c>
      <c r="T17" s="40">
        <v>148.65</v>
      </c>
      <c r="U17" s="40"/>
      <c r="V17" s="40">
        <v>0</v>
      </c>
      <c r="W17" s="40">
        <v>170</v>
      </c>
      <c r="X17" s="40">
        <v>25</v>
      </c>
      <c r="Y17" s="41">
        <f t="shared" si="1"/>
        <v>343.65</v>
      </c>
      <c r="Z17" s="40"/>
      <c r="AA17" s="49"/>
      <c r="AB17" s="93"/>
    </row>
    <row r="18" spans="1:28" s="20" customFormat="1" ht="105" customHeight="1" hidden="1">
      <c r="A18" s="89">
        <v>14</v>
      </c>
      <c r="B18" s="36">
        <v>481</v>
      </c>
      <c r="C18" s="36" t="s">
        <v>29</v>
      </c>
      <c r="D18" s="37">
        <v>20686</v>
      </c>
      <c r="E18" s="36" t="s">
        <v>109</v>
      </c>
      <c r="F18" s="36" t="s">
        <v>110</v>
      </c>
      <c r="G18" s="36" t="s">
        <v>111</v>
      </c>
      <c r="H18" s="36" t="s">
        <v>112</v>
      </c>
      <c r="I18" s="36" t="s">
        <v>113</v>
      </c>
      <c r="J18" s="37" t="s">
        <v>1</v>
      </c>
      <c r="K18" s="37" t="s">
        <v>1</v>
      </c>
      <c r="L18" s="37" t="s">
        <v>1</v>
      </c>
      <c r="M18" s="37" t="s">
        <v>1</v>
      </c>
      <c r="N18" s="38" t="s">
        <v>1063</v>
      </c>
      <c r="O18" s="50">
        <v>4.03</v>
      </c>
      <c r="P18" s="37" t="s">
        <v>1310</v>
      </c>
      <c r="Q18" s="38" t="s">
        <v>37</v>
      </c>
      <c r="R18" s="38" t="s">
        <v>115</v>
      </c>
      <c r="S18" s="37" t="s">
        <v>116</v>
      </c>
      <c r="T18" s="34">
        <v>125.83</v>
      </c>
      <c r="U18" s="40"/>
      <c r="V18" s="40">
        <v>0</v>
      </c>
      <c r="W18" s="40">
        <v>175</v>
      </c>
      <c r="X18" s="40">
        <v>25</v>
      </c>
      <c r="Y18" s="41">
        <f t="shared" si="1"/>
        <v>325.83</v>
      </c>
      <c r="Z18" s="40"/>
      <c r="AA18" s="49">
        <v>720000</v>
      </c>
      <c r="AB18" s="93" t="s">
        <v>935</v>
      </c>
    </row>
    <row r="19" spans="1:28" s="20" customFormat="1" ht="76.5" customHeight="1" hidden="1">
      <c r="A19" s="89">
        <v>15</v>
      </c>
      <c r="B19" s="36">
        <v>106</v>
      </c>
      <c r="C19" s="36" t="s">
        <v>1302</v>
      </c>
      <c r="D19" s="37">
        <v>18290</v>
      </c>
      <c r="E19" s="36" t="s">
        <v>117</v>
      </c>
      <c r="F19" s="36" t="s">
        <v>1094</v>
      </c>
      <c r="G19" s="36" t="s">
        <v>118</v>
      </c>
      <c r="H19" s="36" t="s">
        <v>119</v>
      </c>
      <c r="I19" s="36" t="s">
        <v>120</v>
      </c>
      <c r="J19" s="37" t="s">
        <v>121</v>
      </c>
      <c r="K19" s="37" t="s">
        <v>121</v>
      </c>
      <c r="L19" s="37" t="s">
        <v>121</v>
      </c>
      <c r="M19" s="37" t="s">
        <v>121</v>
      </c>
      <c r="N19" s="38" t="s">
        <v>1064</v>
      </c>
      <c r="O19" s="37" t="s">
        <v>122</v>
      </c>
      <c r="P19" s="37" t="s">
        <v>5</v>
      </c>
      <c r="Q19" s="38" t="s">
        <v>123</v>
      </c>
      <c r="R19" s="38" t="s">
        <v>124</v>
      </c>
      <c r="S19" s="37" t="s">
        <v>125</v>
      </c>
      <c r="T19" s="40">
        <v>338.04</v>
      </c>
      <c r="U19" s="40">
        <v>50</v>
      </c>
      <c r="V19" s="41">
        <v>4.628312973072856</v>
      </c>
      <c r="W19" s="40">
        <v>180</v>
      </c>
      <c r="X19" s="40"/>
      <c r="Y19" s="41">
        <f t="shared" si="1"/>
        <v>572.668312973073</v>
      </c>
      <c r="Z19" s="40"/>
      <c r="AA19" s="44">
        <v>6000</v>
      </c>
      <c r="AB19" s="91" t="s">
        <v>937</v>
      </c>
    </row>
    <row r="20" spans="1:28" s="20" customFormat="1" ht="87.75" customHeight="1" hidden="1">
      <c r="A20" s="87">
        <v>16</v>
      </c>
      <c r="B20" s="36">
        <v>377</v>
      </c>
      <c r="C20" s="36" t="s">
        <v>126</v>
      </c>
      <c r="D20" s="37">
        <v>8838</v>
      </c>
      <c r="E20" s="36" t="s">
        <v>127</v>
      </c>
      <c r="F20" s="36" t="s">
        <v>128</v>
      </c>
      <c r="G20" s="36" t="s">
        <v>129</v>
      </c>
      <c r="H20" s="36" t="s">
        <v>130</v>
      </c>
      <c r="I20" s="36" t="s">
        <v>131</v>
      </c>
      <c r="J20" s="37" t="s">
        <v>1318</v>
      </c>
      <c r="K20" s="37" t="s">
        <v>1318</v>
      </c>
      <c r="L20" s="37" t="s">
        <v>1318</v>
      </c>
      <c r="M20" s="37" t="s">
        <v>1318</v>
      </c>
      <c r="N20" s="38" t="s">
        <v>1065</v>
      </c>
      <c r="O20" s="37" t="s">
        <v>132</v>
      </c>
      <c r="P20" s="37" t="s">
        <v>5</v>
      </c>
      <c r="Q20" s="38" t="s">
        <v>134</v>
      </c>
      <c r="R20" s="38" t="s">
        <v>133</v>
      </c>
      <c r="S20" s="37" t="s">
        <v>135</v>
      </c>
      <c r="T20" s="40">
        <v>125.3</v>
      </c>
      <c r="U20" s="40"/>
      <c r="V20" s="41">
        <v>0</v>
      </c>
      <c r="W20" s="40">
        <v>180</v>
      </c>
      <c r="X20" s="40">
        <v>25</v>
      </c>
      <c r="Y20" s="41">
        <f t="shared" si="1"/>
        <v>330.3</v>
      </c>
      <c r="Z20" s="40"/>
      <c r="AA20" s="44" t="s">
        <v>931</v>
      </c>
      <c r="AB20" s="91"/>
    </row>
    <row r="21" spans="1:28" s="20" customFormat="1" ht="51" customHeight="1">
      <c r="A21" s="89">
        <v>10</v>
      </c>
      <c r="B21" s="36">
        <v>106</v>
      </c>
      <c r="C21" s="36" t="s">
        <v>1302</v>
      </c>
      <c r="D21" s="37">
        <v>3939</v>
      </c>
      <c r="E21" s="36" t="s">
        <v>136</v>
      </c>
      <c r="F21" s="36" t="s">
        <v>137</v>
      </c>
      <c r="G21" s="36" t="s">
        <v>138</v>
      </c>
      <c r="H21" s="36" t="s">
        <v>139</v>
      </c>
      <c r="I21" s="36" t="s">
        <v>140</v>
      </c>
      <c r="J21" s="37" t="s">
        <v>2</v>
      </c>
      <c r="K21" s="37" t="s">
        <v>2</v>
      </c>
      <c r="L21" s="37" t="s">
        <v>2</v>
      </c>
      <c r="M21" s="37" t="s">
        <v>2</v>
      </c>
      <c r="N21" s="38" t="s">
        <v>1066</v>
      </c>
      <c r="O21" s="37" t="s">
        <v>141</v>
      </c>
      <c r="P21" s="37" t="s">
        <v>1320</v>
      </c>
      <c r="Q21" s="38" t="s">
        <v>26</v>
      </c>
      <c r="R21" s="38" t="s">
        <v>144</v>
      </c>
      <c r="S21" s="37" t="s">
        <v>145</v>
      </c>
      <c r="T21" s="40">
        <v>830.09</v>
      </c>
      <c r="U21" s="40">
        <v>50</v>
      </c>
      <c r="V21" s="41">
        <v>70.37227581650171</v>
      </c>
      <c r="W21" s="40">
        <v>170</v>
      </c>
      <c r="X21" s="40"/>
      <c r="Y21" s="41">
        <f t="shared" si="1"/>
        <v>1120.4622758165017</v>
      </c>
      <c r="Z21" s="40"/>
      <c r="AA21" s="44"/>
      <c r="AB21" s="91"/>
    </row>
    <row r="22" spans="1:28" s="20" customFormat="1" ht="113.25" customHeight="1" hidden="1">
      <c r="A22" s="89">
        <v>18</v>
      </c>
      <c r="B22" s="36">
        <v>106</v>
      </c>
      <c r="C22" s="36" t="s">
        <v>1302</v>
      </c>
      <c r="D22" s="51">
        <v>21543</v>
      </c>
      <c r="E22" s="36" t="s">
        <v>146</v>
      </c>
      <c r="F22" s="36" t="s">
        <v>147</v>
      </c>
      <c r="G22" s="36" t="s">
        <v>148</v>
      </c>
      <c r="H22" s="36" t="s">
        <v>149</v>
      </c>
      <c r="I22" s="36" t="s">
        <v>150</v>
      </c>
      <c r="J22" s="37" t="s">
        <v>13</v>
      </c>
      <c r="K22" s="37" t="s">
        <v>13</v>
      </c>
      <c r="L22" s="37" t="s">
        <v>104</v>
      </c>
      <c r="M22" s="37" t="s">
        <v>104</v>
      </c>
      <c r="N22" s="38" t="s">
        <v>1067</v>
      </c>
      <c r="O22" s="37" t="s">
        <v>151</v>
      </c>
      <c r="P22" s="37" t="s">
        <v>1310</v>
      </c>
      <c r="Q22" s="38" t="s">
        <v>134</v>
      </c>
      <c r="R22" s="38" t="s">
        <v>79</v>
      </c>
      <c r="S22" s="37" t="s">
        <v>152</v>
      </c>
      <c r="T22" s="40">
        <v>97</v>
      </c>
      <c r="U22" s="40"/>
      <c r="V22" s="40">
        <v>0</v>
      </c>
      <c r="W22" s="40">
        <v>175</v>
      </c>
      <c r="X22" s="40">
        <v>25</v>
      </c>
      <c r="Y22" s="41">
        <f t="shared" si="1"/>
        <v>297</v>
      </c>
      <c r="Z22" s="40"/>
      <c r="AA22" s="44">
        <v>10000</v>
      </c>
      <c r="AB22" s="91" t="s">
        <v>938</v>
      </c>
    </row>
    <row r="23" spans="1:28" s="20" customFormat="1" ht="127.5" customHeight="1" hidden="1">
      <c r="A23" s="87">
        <v>19</v>
      </c>
      <c r="B23" s="36">
        <v>406</v>
      </c>
      <c r="C23" s="36" t="s">
        <v>153</v>
      </c>
      <c r="D23" s="37">
        <v>11184</v>
      </c>
      <c r="E23" s="36" t="s">
        <v>154</v>
      </c>
      <c r="F23" s="36" t="s">
        <v>155</v>
      </c>
      <c r="G23" s="37" t="s">
        <v>156</v>
      </c>
      <c r="H23" s="36" t="s">
        <v>157</v>
      </c>
      <c r="I23" s="36" t="s">
        <v>158</v>
      </c>
      <c r="J23" s="37" t="s">
        <v>159</v>
      </c>
      <c r="K23" s="37" t="s">
        <v>159</v>
      </c>
      <c r="L23" s="37" t="s">
        <v>159</v>
      </c>
      <c r="M23" s="37" t="s">
        <v>159</v>
      </c>
      <c r="N23" s="38" t="s">
        <v>1068</v>
      </c>
      <c r="O23" s="37" t="s">
        <v>160</v>
      </c>
      <c r="P23" s="37" t="s">
        <v>1310</v>
      </c>
      <c r="Q23" s="38" t="s">
        <v>161</v>
      </c>
      <c r="R23" s="38" t="s">
        <v>162</v>
      </c>
      <c r="S23" s="37" t="s">
        <v>163</v>
      </c>
      <c r="T23" s="40">
        <v>77.07</v>
      </c>
      <c r="U23" s="40"/>
      <c r="V23" s="40">
        <v>0</v>
      </c>
      <c r="W23" s="40">
        <v>165</v>
      </c>
      <c r="X23" s="40">
        <v>25</v>
      </c>
      <c r="Y23" s="41">
        <f t="shared" si="1"/>
        <v>267.07</v>
      </c>
      <c r="Z23" s="40"/>
      <c r="AA23" s="49">
        <v>12000000</v>
      </c>
      <c r="AB23" s="93" t="s">
        <v>939</v>
      </c>
    </row>
    <row r="24" spans="1:28" s="20" customFormat="1" ht="108.75" customHeight="1" hidden="1">
      <c r="A24" s="94">
        <v>20</v>
      </c>
      <c r="B24" s="46">
        <v>406</v>
      </c>
      <c r="C24" s="46" t="s">
        <v>153</v>
      </c>
      <c r="D24" s="47">
        <v>3728</v>
      </c>
      <c r="E24" s="46" t="s">
        <v>164</v>
      </c>
      <c r="F24" s="36" t="s">
        <v>165</v>
      </c>
      <c r="G24" s="36" t="s">
        <v>166</v>
      </c>
      <c r="H24" s="36" t="s">
        <v>167</v>
      </c>
      <c r="I24" s="36" t="s">
        <v>168</v>
      </c>
      <c r="J24" s="52" t="s">
        <v>159</v>
      </c>
      <c r="K24" s="52" t="s">
        <v>159</v>
      </c>
      <c r="L24" s="52" t="s">
        <v>159</v>
      </c>
      <c r="M24" s="52" t="s">
        <v>159</v>
      </c>
      <c r="N24" s="38" t="s">
        <v>1069</v>
      </c>
      <c r="O24" s="38" t="s">
        <v>160</v>
      </c>
      <c r="P24" s="37" t="s">
        <v>1310</v>
      </c>
      <c r="Q24" s="38" t="s">
        <v>161</v>
      </c>
      <c r="R24" s="38" t="s">
        <v>162</v>
      </c>
      <c r="S24" s="37" t="s">
        <v>163</v>
      </c>
      <c r="T24" s="40">
        <v>8.2</v>
      </c>
      <c r="U24" s="40"/>
      <c r="V24" s="40"/>
      <c r="W24" s="40">
        <v>155</v>
      </c>
      <c r="X24" s="40">
        <v>25</v>
      </c>
      <c r="Y24" s="41">
        <f t="shared" si="1"/>
        <v>188.2</v>
      </c>
      <c r="Z24" s="40"/>
      <c r="AA24" s="44">
        <v>1300</v>
      </c>
      <c r="AB24" s="91" t="s">
        <v>940</v>
      </c>
    </row>
    <row r="25" spans="1:28" s="20" customFormat="1" ht="147.75" customHeight="1" hidden="1">
      <c r="A25" s="89">
        <v>21</v>
      </c>
      <c r="B25" s="36">
        <v>103</v>
      </c>
      <c r="C25" s="36" t="s">
        <v>169</v>
      </c>
      <c r="D25" s="37">
        <v>11250</v>
      </c>
      <c r="E25" s="36" t="s">
        <v>170</v>
      </c>
      <c r="F25" s="36" t="s">
        <v>171</v>
      </c>
      <c r="G25" s="36" t="s">
        <v>172</v>
      </c>
      <c r="H25" s="36" t="s">
        <v>173</v>
      </c>
      <c r="I25" s="36" t="s">
        <v>175</v>
      </c>
      <c r="J25" s="45" t="s">
        <v>176</v>
      </c>
      <c r="K25" s="45" t="s">
        <v>177</v>
      </c>
      <c r="L25" s="45" t="s">
        <v>176</v>
      </c>
      <c r="M25" s="45" t="s">
        <v>177</v>
      </c>
      <c r="N25" s="38" t="s">
        <v>1070</v>
      </c>
      <c r="O25" s="45" t="s">
        <v>178</v>
      </c>
      <c r="P25" s="37" t="s">
        <v>1320</v>
      </c>
      <c r="Q25" s="38" t="s">
        <v>180</v>
      </c>
      <c r="R25" s="38" t="s">
        <v>179</v>
      </c>
      <c r="S25" s="37" t="s">
        <v>181</v>
      </c>
      <c r="T25" s="40">
        <v>145.03</v>
      </c>
      <c r="U25" s="40"/>
      <c r="V25" s="40">
        <v>0</v>
      </c>
      <c r="W25" s="40">
        <v>170</v>
      </c>
      <c r="X25" s="40">
        <v>25</v>
      </c>
      <c r="Y25" s="41">
        <f t="shared" si="1"/>
        <v>340.03</v>
      </c>
      <c r="Z25" s="40"/>
      <c r="AA25" s="44">
        <v>10100</v>
      </c>
      <c r="AB25" s="91" t="s">
        <v>941</v>
      </c>
    </row>
    <row r="26" spans="1:28" s="20" customFormat="1" ht="67.5" customHeight="1">
      <c r="A26" s="87">
        <v>11</v>
      </c>
      <c r="B26" s="53">
        <v>1718</v>
      </c>
      <c r="C26" s="53" t="s">
        <v>1095</v>
      </c>
      <c r="D26" s="54">
        <v>5677</v>
      </c>
      <c r="E26" s="53" t="s">
        <v>183</v>
      </c>
      <c r="F26" s="53" t="s">
        <v>184</v>
      </c>
      <c r="G26" s="53" t="s">
        <v>185</v>
      </c>
      <c r="H26" s="53" t="s">
        <v>186</v>
      </c>
      <c r="I26" s="53" t="s">
        <v>187</v>
      </c>
      <c r="J26" s="54" t="s">
        <v>57</v>
      </c>
      <c r="K26" s="54" t="s">
        <v>57</v>
      </c>
      <c r="L26" s="54" t="s">
        <v>57</v>
      </c>
      <c r="M26" s="54" t="s">
        <v>57</v>
      </c>
      <c r="N26" s="55" t="s">
        <v>1071</v>
      </c>
      <c r="O26" s="54">
        <v>7.02</v>
      </c>
      <c r="P26" s="54" t="s">
        <v>1310</v>
      </c>
      <c r="Q26" s="55" t="s">
        <v>188</v>
      </c>
      <c r="R26" s="55" t="s">
        <v>189</v>
      </c>
      <c r="S26" s="54" t="s">
        <v>190</v>
      </c>
      <c r="T26" s="40">
        <v>865.93</v>
      </c>
      <c r="U26" s="40">
        <v>50</v>
      </c>
      <c r="V26" s="41">
        <v>7.115281867977795</v>
      </c>
      <c r="W26" s="40">
        <v>175</v>
      </c>
      <c r="X26" s="40"/>
      <c r="Y26" s="41">
        <f t="shared" si="1"/>
        <v>1098.0452818679778</v>
      </c>
      <c r="Z26" s="40"/>
      <c r="AA26" s="56"/>
      <c r="AB26" s="95"/>
    </row>
    <row r="27" spans="1:28" s="20" customFormat="1" ht="142.5" customHeight="1" hidden="1">
      <c r="A27" s="89">
        <v>23</v>
      </c>
      <c r="B27" s="36">
        <v>1718</v>
      </c>
      <c r="C27" s="53" t="s">
        <v>182</v>
      </c>
      <c r="D27" s="37">
        <v>5677</v>
      </c>
      <c r="E27" s="53" t="s">
        <v>183</v>
      </c>
      <c r="F27" s="36" t="s">
        <v>191</v>
      </c>
      <c r="G27" s="36" t="s">
        <v>192</v>
      </c>
      <c r="H27" s="36" t="s">
        <v>193</v>
      </c>
      <c r="I27" s="36" t="s">
        <v>194</v>
      </c>
      <c r="J27" s="37" t="s">
        <v>1</v>
      </c>
      <c r="K27" s="37" t="s">
        <v>1</v>
      </c>
      <c r="L27" s="37" t="s">
        <v>1</v>
      </c>
      <c r="M27" s="37" t="s">
        <v>1</v>
      </c>
      <c r="N27" s="38" t="s">
        <v>1072</v>
      </c>
      <c r="O27" s="37">
        <v>7.02</v>
      </c>
      <c r="P27" s="37" t="s">
        <v>1310</v>
      </c>
      <c r="Q27" s="38" t="s">
        <v>195</v>
      </c>
      <c r="R27" s="38" t="s">
        <v>196</v>
      </c>
      <c r="S27" s="37" t="s">
        <v>199</v>
      </c>
      <c r="T27" s="40">
        <v>865.93</v>
      </c>
      <c r="U27" s="40">
        <v>50</v>
      </c>
      <c r="V27" s="41">
        <v>7.115281867977795</v>
      </c>
      <c r="W27" s="40">
        <v>170</v>
      </c>
      <c r="X27" s="40"/>
      <c r="Y27" s="41">
        <f t="shared" si="1"/>
        <v>1093.0452818679778</v>
      </c>
      <c r="Z27" s="40"/>
      <c r="AA27" s="44" t="s">
        <v>931</v>
      </c>
      <c r="AB27" s="91" t="s">
        <v>931</v>
      </c>
    </row>
    <row r="28" spans="1:28" s="20" customFormat="1" ht="145.5" customHeight="1" hidden="1">
      <c r="A28" s="89">
        <v>24</v>
      </c>
      <c r="B28" s="36">
        <v>1555</v>
      </c>
      <c r="C28" s="36" t="s">
        <v>200</v>
      </c>
      <c r="D28" s="57">
        <v>11624</v>
      </c>
      <c r="E28" s="36" t="s">
        <v>201</v>
      </c>
      <c r="F28" s="36" t="s">
        <v>202</v>
      </c>
      <c r="G28" s="36" t="s">
        <v>203</v>
      </c>
      <c r="H28" s="36" t="s">
        <v>204</v>
      </c>
      <c r="I28" s="36" t="s">
        <v>205</v>
      </c>
      <c r="J28" s="37" t="s">
        <v>206</v>
      </c>
      <c r="K28" s="37" t="s">
        <v>208</v>
      </c>
      <c r="L28" s="37" t="s">
        <v>207</v>
      </c>
      <c r="M28" s="37" t="s">
        <v>209</v>
      </c>
      <c r="N28" s="38" t="s">
        <v>1073</v>
      </c>
      <c r="O28" s="37" t="s">
        <v>210</v>
      </c>
      <c r="P28" s="37" t="s">
        <v>1310</v>
      </c>
      <c r="Q28" s="38" t="s">
        <v>211</v>
      </c>
      <c r="R28" s="38" t="s">
        <v>212</v>
      </c>
      <c r="S28" s="37" t="s">
        <v>213</v>
      </c>
      <c r="T28" s="40">
        <v>131.38</v>
      </c>
      <c r="U28" s="40">
        <v>50</v>
      </c>
      <c r="V28" s="41">
        <v>46.392103830177575</v>
      </c>
      <c r="W28" s="40">
        <v>170</v>
      </c>
      <c r="X28" s="40"/>
      <c r="Y28" s="41">
        <f t="shared" si="1"/>
        <v>397.77210383017757</v>
      </c>
      <c r="Z28" s="40"/>
      <c r="AA28" s="44">
        <v>8315</v>
      </c>
      <c r="AB28" s="91" t="s">
        <v>942</v>
      </c>
    </row>
    <row r="29" spans="1:28" s="20" customFormat="1" ht="111" customHeight="1" hidden="1">
      <c r="A29" s="87">
        <v>25</v>
      </c>
      <c r="B29" s="36">
        <v>481</v>
      </c>
      <c r="C29" s="36" t="s">
        <v>29</v>
      </c>
      <c r="D29" s="37">
        <v>9980</v>
      </c>
      <c r="E29" s="36" t="s">
        <v>214</v>
      </c>
      <c r="F29" s="36" t="s">
        <v>215</v>
      </c>
      <c r="G29" s="36" t="s">
        <v>216</v>
      </c>
      <c r="H29" s="36" t="s">
        <v>217</v>
      </c>
      <c r="I29" s="36" t="s">
        <v>218</v>
      </c>
      <c r="J29" s="37" t="s">
        <v>219</v>
      </c>
      <c r="K29" s="37" t="s">
        <v>220</v>
      </c>
      <c r="L29" s="37" t="s">
        <v>219</v>
      </c>
      <c r="M29" s="37" t="s">
        <v>220</v>
      </c>
      <c r="N29" s="38" t="s">
        <v>1074</v>
      </c>
      <c r="O29" s="37" t="s">
        <v>221</v>
      </c>
      <c r="P29" s="37" t="s">
        <v>1310</v>
      </c>
      <c r="Q29" s="38" t="s">
        <v>222</v>
      </c>
      <c r="R29" s="38" t="s">
        <v>115</v>
      </c>
      <c r="S29" s="37" t="s">
        <v>223</v>
      </c>
      <c r="T29" s="40">
        <v>132.62</v>
      </c>
      <c r="U29" s="40"/>
      <c r="V29" s="41">
        <v>0</v>
      </c>
      <c r="W29" s="40">
        <v>170</v>
      </c>
      <c r="X29" s="40">
        <v>25</v>
      </c>
      <c r="Y29" s="41">
        <f t="shared" si="1"/>
        <v>327.62</v>
      </c>
      <c r="Z29" s="40"/>
      <c r="AA29" s="44" t="s">
        <v>931</v>
      </c>
      <c r="AB29" s="91" t="s">
        <v>931</v>
      </c>
    </row>
    <row r="30" spans="1:28" s="20" customFormat="1" ht="90.75" customHeight="1" hidden="1">
      <c r="A30" s="89">
        <v>26</v>
      </c>
      <c r="B30" s="36">
        <v>795</v>
      </c>
      <c r="C30" s="36" t="s">
        <v>224</v>
      </c>
      <c r="D30" s="37">
        <v>13068</v>
      </c>
      <c r="E30" s="36" t="s">
        <v>225</v>
      </c>
      <c r="F30" s="36" t="s">
        <v>226</v>
      </c>
      <c r="G30" s="36" t="s">
        <v>227</v>
      </c>
      <c r="H30" s="36" t="s">
        <v>228</v>
      </c>
      <c r="I30" s="36" t="s">
        <v>229</v>
      </c>
      <c r="J30" s="37" t="s">
        <v>230</v>
      </c>
      <c r="K30" s="37" t="s">
        <v>230</v>
      </c>
      <c r="L30" s="37" t="s">
        <v>230</v>
      </c>
      <c r="M30" s="37" t="s">
        <v>230</v>
      </c>
      <c r="N30" s="38" t="s">
        <v>1075</v>
      </c>
      <c r="O30" s="37">
        <v>2.11</v>
      </c>
      <c r="P30" s="37" t="s">
        <v>1320</v>
      </c>
      <c r="Q30" s="38" t="s">
        <v>211</v>
      </c>
      <c r="R30" s="38" t="s">
        <v>1311</v>
      </c>
      <c r="S30" s="37" t="s">
        <v>231</v>
      </c>
      <c r="T30" s="40">
        <v>430.44</v>
      </c>
      <c r="U30" s="40"/>
      <c r="V30" s="40">
        <v>0</v>
      </c>
      <c r="W30" s="40">
        <v>175</v>
      </c>
      <c r="X30" s="40">
        <v>25</v>
      </c>
      <c r="Y30" s="41">
        <f t="shared" si="1"/>
        <v>630.44</v>
      </c>
      <c r="Z30" s="40"/>
      <c r="AA30" s="44" t="s">
        <v>931</v>
      </c>
      <c r="AB30" s="91" t="s">
        <v>931</v>
      </c>
    </row>
    <row r="31" spans="1:28" s="20" customFormat="1" ht="124.5" customHeight="1" hidden="1">
      <c r="A31" s="89">
        <v>27</v>
      </c>
      <c r="B31" s="36">
        <v>759</v>
      </c>
      <c r="C31" s="36" t="s">
        <v>224</v>
      </c>
      <c r="D31" s="37">
        <v>11951</v>
      </c>
      <c r="E31" s="36" t="s">
        <v>232</v>
      </c>
      <c r="F31" s="36" t="s">
        <v>233</v>
      </c>
      <c r="G31" s="36" t="s">
        <v>234</v>
      </c>
      <c r="H31" s="36" t="s">
        <v>235</v>
      </c>
      <c r="I31" s="36" t="s">
        <v>236</v>
      </c>
      <c r="J31" s="37" t="s">
        <v>237</v>
      </c>
      <c r="K31" s="37" t="s">
        <v>238</v>
      </c>
      <c r="L31" s="37" t="s">
        <v>239</v>
      </c>
      <c r="M31" s="37" t="s">
        <v>240</v>
      </c>
      <c r="N31" s="38" t="s">
        <v>1076</v>
      </c>
      <c r="O31" s="39" t="s">
        <v>241</v>
      </c>
      <c r="P31" s="37" t="s">
        <v>1310</v>
      </c>
      <c r="Q31" s="38" t="s">
        <v>242</v>
      </c>
      <c r="R31" s="38" t="s">
        <v>212</v>
      </c>
      <c r="S31" s="37" t="s">
        <v>243</v>
      </c>
      <c r="T31" s="40">
        <v>61.76</v>
      </c>
      <c r="U31" s="40"/>
      <c r="V31" s="40">
        <v>0</v>
      </c>
      <c r="W31" s="40">
        <v>170</v>
      </c>
      <c r="X31" s="40">
        <v>25</v>
      </c>
      <c r="Y31" s="41">
        <f t="shared" si="1"/>
        <v>256.76</v>
      </c>
      <c r="Z31" s="40"/>
      <c r="AA31" s="44">
        <v>3900</v>
      </c>
      <c r="AB31" s="91" t="s">
        <v>943</v>
      </c>
    </row>
    <row r="32" spans="1:28" s="20" customFormat="1" ht="106.5" customHeight="1">
      <c r="A32" s="87">
        <v>12</v>
      </c>
      <c r="B32" s="36">
        <v>791</v>
      </c>
      <c r="C32" s="36" t="s">
        <v>244</v>
      </c>
      <c r="D32" s="57">
        <v>2972</v>
      </c>
      <c r="E32" s="36" t="s">
        <v>245</v>
      </c>
      <c r="F32" s="36" t="s">
        <v>246</v>
      </c>
      <c r="G32" s="36" t="s">
        <v>247</v>
      </c>
      <c r="H32" s="36" t="s">
        <v>248</v>
      </c>
      <c r="I32" s="36" t="s">
        <v>249</v>
      </c>
      <c r="J32" s="37" t="s">
        <v>250</v>
      </c>
      <c r="K32" s="37" t="s">
        <v>251</v>
      </c>
      <c r="L32" s="37" t="s">
        <v>252</v>
      </c>
      <c r="M32" s="37" t="s">
        <v>253</v>
      </c>
      <c r="N32" s="38" t="s">
        <v>1077</v>
      </c>
      <c r="O32" s="37" t="s">
        <v>254</v>
      </c>
      <c r="P32" s="37" t="s">
        <v>1320</v>
      </c>
      <c r="Q32" s="38" t="s">
        <v>255</v>
      </c>
      <c r="R32" s="38" t="s">
        <v>256</v>
      </c>
      <c r="S32" s="37" t="s">
        <v>257</v>
      </c>
      <c r="T32" s="40">
        <v>282</v>
      </c>
      <c r="U32" s="40">
        <v>50</v>
      </c>
      <c r="V32" s="40">
        <v>0</v>
      </c>
      <c r="W32" s="40">
        <v>175</v>
      </c>
      <c r="X32" s="40"/>
      <c r="Y32" s="41">
        <f t="shared" si="1"/>
        <v>507</v>
      </c>
      <c r="Z32" s="40"/>
      <c r="AA32" s="44"/>
      <c r="AB32" s="91"/>
    </row>
    <row r="33" spans="1:28" s="20" customFormat="1" ht="141.75" customHeight="1" hidden="1">
      <c r="A33" s="89">
        <v>29</v>
      </c>
      <c r="B33" s="36">
        <v>582</v>
      </c>
      <c r="C33" s="36" t="s">
        <v>258</v>
      </c>
      <c r="D33" s="57">
        <v>3703</v>
      </c>
      <c r="E33" s="36" t="s">
        <v>259</v>
      </c>
      <c r="F33" s="36" t="s">
        <v>260</v>
      </c>
      <c r="G33" s="36" t="s">
        <v>261</v>
      </c>
      <c r="H33" s="36" t="s">
        <v>262</v>
      </c>
      <c r="I33" s="36" t="s">
        <v>263</v>
      </c>
      <c r="J33" s="37" t="s">
        <v>264</v>
      </c>
      <c r="K33" s="37" t="s">
        <v>264</v>
      </c>
      <c r="L33" s="37" t="s">
        <v>264</v>
      </c>
      <c r="M33" s="37" t="s">
        <v>264</v>
      </c>
      <c r="N33" s="38" t="s">
        <v>1078</v>
      </c>
      <c r="O33" s="45" t="s">
        <v>265</v>
      </c>
      <c r="P33" s="37" t="s">
        <v>1320</v>
      </c>
      <c r="Q33" s="38" t="s">
        <v>266</v>
      </c>
      <c r="R33" s="38" t="s">
        <v>15</v>
      </c>
      <c r="S33" s="37" t="s">
        <v>267</v>
      </c>
      <c r="T33" s="40">
        <v>867.5</v>
      </c>
      <c r="U33" s="40">
        <v>50</v>
      </c>
      <c r="V33" s="40">
        <v>0</v>
      </c>
      <c r="W33" s="40">
        <v>165</v>
      </c>
      <c r="X33" s="40"/>
      <c r="Y33" s="41">
        <f t="shared" si="1"/>
        <v>1082.5</v>
      </c>
      <c r="Z33" s="40"/>
      <c r="AA33" s="58">
        <v>7511.25</v>
      </c>
      <c r="AB33" s="96" t="s">
        <v>944</v>
      </c>
    </row>
    <row r="34" spans="1:132" s="19" customFormat="1" ht="96" customHeight="1" hidden="1">
      <c r="A34" s="89">
        <v>30</v>
      </c>
      <c r="B34" s="37">
        <v>792</v>
      </c>
      <c r="C34" s="37" t="s">
        <v>268</v>
      </c>
      <c r="D34" s="37">
        <v>19121</v>
      </c>
      <c r="E34" s="37" t="s">
        <v>269</v>
      </c>
      <c r="F34" s="37" t="s">
        <v>270</v>
      </c>
      <c r="G34" s="37" t="s">
        <v>271</v>
      </c>
      <c r="H34" s="37" t="s">
        <v>272</v>
      </c>
      <c r="I34" s="37" t="s">
        <v>273</v>
      </c>
      <c r="J34" s="38" t="s">
        <v>274</v>
      </c>
      <c r="K34" s="38" t="s">
        <v>274</v>
      </c>
      <c r="L34" s="38" t="s">
        <v>275</v>
      </c>
      <c r="M34" s="38" t="s">
        <v>275</v>
      </c>
      <c r="N34" s="38" t="s">
        <v>1079</v>
      </c>
      <c r="O34" s="39" t="s">
        <v>276</v>
      </c>
      <c r="P34" s="37" t="s">
        <v>5</v>
      </c>
      <c r="Q34" s="38" t="s">
        <v>277</v>
      </c>
      <c r="R34" s="38" t="s">
        <v>278</v>
      </c>
      <c r="S34" s="37" t="s">
        <v>279</v>
      </c>
      <c r="T34" s="40">
        <v>355.87</v>
      </c>
      <c r="U34" s="40"/>
      <c r="V34" s="40">
        <v>0</v>
      </c>
      <c r="W34" s="40">
        <v>165</v>
      </c>
      <c r="X34" s="40">
        <v>25</v>
      </c>
      <c r="Y34" s="41">
        <f t="shared" si="1"/>
        <v>545.87</v>
      </c>
      <c r="Z34" s="40"/>
      <c r="AA34" s="44" t="s">
        <v>931</v>
      </c>
      <c r="AB34" s="91" t="s">
        <v>931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</row>
    <row r="35" spans="1:132" s="19" customFormat="1" ht="75.75" customHeight="1" hidden="1">
      <c r="A35" s="87">
        <v>31</v>
      </c>
      <c r="B35" s="37">
        <v>1539</v>
      </c>
      <c r="C35" s="37" t="s">
        <v>280</v>
      </c>
      <c r="D35" s="37">
        <v>12536</v>
      </c>
      <c r="E35" s="37" t="s">
        <v>281</v>
      </c>
      <c r="F35" s="37" t="s">
        <v>282</v>
      </c>
      <c r="G35" s="37" t="s">
        <v>1096</v>
      </c>
      <c r="H35" s="37" t="s">
        <v>283</v>
      </c>
      <c r="I35" s="37" t="s">
        <v>284</v>
      </c>
      <c r="J35" s="38" t="s">
        <v>230</v>
      </c>
      <c r="K35" s="38" t="s">
        <v>285</v>
      </c>
      <c r="L35" s="38" t="s">
        <v>230</v>
      </c>
      <c r="M35" s="38" t="s">
        <v>285</v>
      </c>
      <c r="N35" s="38" t="s">
        <v>1080</v>
      </c>
      <c r="O35" s="50" t="s">
        <v>286</v>
      </c>
      <c r="P35" s="37" t="s">
        <v>1320</v>
      </c>
      <c r="Q35" s="38" t="s">
        <v>26</v>
      </c>
      <c r="R35" s="45" t="s">
        <v>287</v>
      </c>
      <c r="S35" s="37" t="s">
        <v>288</v>
      </c>
      <c r="T35" s="40">
        <v>478.31</v>
      </c>
      <c r="U35" s="40"/>
      <c r="V35" s="59">
        <v>26.95203666760897</v>
      </c>
      <c r="W35" s="40">
        <v>180</v>
      </c>
      <c r="X35" s="40">
        <v>25</v>
      </c>
      <c r="Y35" s="41">
        <f t="shared" si="1"/>
        <v>710.262036667609</v>
      </c>
      <c r="Z35" s="40"/>
      <c r="AA35" s="44">
        <v>10000</v>
      </c>
      <c r="AB35" s="91" t="s">
        <v>945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</row>
    <row r="36" spans="1:132" s="19" customFormat="1" ht="98.25" customHeight="1" hidden="1">
      <c r="A36" s="89">
        <v>32</v>
      </c>
      <c r="B36" s="37">
        <v>1539</v>
      </c>
      <c r="C36" s="37" t="s">
        <v>280</v>
      </c>
      <c r="D36" s="37">
        <v>19226</v>
      </c>
      <c r="E36" s="37" t="s">
        <v>289</v>
      </c>
      <c r="F36" s="37" t="s">
        <v>290</v>
      </c>
      <c r="G36" s="37" t="s">
        <v>291</v>
      </c>
      <c r="H36" s="37" t="s">
        <v>292</v>
      </c>
      <c r="I36" s="37" t="s">
        <v>293</v>
      </c>
      <c r="J36" s="38" t="s">
        <v>1</v>
      </c>
      <c r="K36" s="38" t="s">
        <v>1</v>
      </c>
      <c r="L36" s="38" t="s">
        <v>86</v>
      </c>
      <c r="M36" s="38" t="s">
        <v>86</v>
      </c>
      <c r="N36" s="38" t="s">
        <v>1081</v>
      </c>
      <c r="O36" s="37" t="s">
        <v>294</v>
      </c>
      <c r="P36" s="37" t="s">
        <v>1320</v>
      </c>
      <c r="Q36" s="38" t="s">
        <v>26</v>
      </c>
      <c r="R36" s="38" t="s">
        <v>295</v>
      </c>
      <c r="S36" s="37" t="s">
        <v>288</v>
      </c>
      <c r="T36" s="40">
        <v>220.51</v>
      </c>
      <c r="U36" s="40"/>
      <c r="V36" s="40">
        <v>0</v>
      </c>
      <c r="W36" s="40">
        <v>170</v>
      </c>
      <c r="X36" s="40">
        <v>25</v>
      </c>
      <c r="Y36" s="41">
        <f t="shared" si="1"/>
        <v>415.51</v>
      </c>
      <c r="Z36" s="40"/>
      <c r="AA36" s="49">
        <v>1500000</v>
      </c>
      <c r="AB36" s="93" t="s">
        <v>946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</row>
    <row r="37" spans="1:132" s="19" customFormat="1" ht="95.25" customHeight="1" hidden="1">
      <c r="A37" s="89">
        <v>33</v>
      </c>
      <c r="B37" s="37">
        <v>481</v>
      </c>
      <c r="C37" s="37" t="s">
        <v>29</v>
      </c>
      <c r="D37" s="37">
        <v>5964</v>
      </c>
      <c r="E37" s="37" t="s">
        <v>296</v>
      </c>
      <c r="F37" s="37" t="s">
        <v>297</v>
      </c>
      <c r="G37" s="37" t="s">
        <v>298</v>
      </c>
      <c r="H37" s="37" t="s">
        <v>299</v>
      </c>
      <c r="I37" s="37" t="s">
        <v>300</v>
      </c>
      <c r="J37" s="38" t="s">
        <v>301</v>
      </c>
      <c r="K37" s="38" t="s">
        <v>301</v>
      </c>
      <c r="L37" s="38" t="s">
        <v>301</v>
      </c>
      <c r="M37" s="38" t="s">
        <v>301</v>
      </c>
      <c r="N37" s="38" t="s">
        <v>1082</v>
      </c>
      <c r="O37" s="39" t="s">
        <v>302</v>
      </c>
      <c r="P37" s="37" t="s">
        <v>1310</v>
      </c>
      <c r="Q37" s="38" t="s">
        <v>303</v>
      </c>
      <c r="R37" s="38" t="s">
        <v>115</v>
      </c>
      <c r="S37" s="37" t="s">
        <v>304</v>
      </c>
      <c r="T37" s="40">
        <v>224.71</v>
      </c>
      <c r="U37" s="40">
        <v>50</v>
      </c>
      <c r="V37" s="40">
        <v>0</v>
      </c>
      <c r="W37" s="40">
        <v>180</v>
      </c>
      <c r="X37" s="40"/>
      <c r="Y37" s="41">
        <f t="shared" si="1"/>
        <v>454.71000000000004</v>
      </c>
      <c r="Z37" s="40"/>
      <c r="AA37" s="44" t="s">
        <v>931</v>
      </c>
      <c r="AB37" s="91" t="s">
        <v>931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</row>
    <row r="38" spans="1:132" s="19" customFormat="1" ht="69" customHeight="1" hidden="1">
      <c r="A38" s="89">
        <v>34</v>
      </c>
      <c r="B38" s="54">
        <v>481</v>
      </c>
      <c r="C38" s="54" t="s">
        <v>29</v>
      </c>
      <c r="D38" s="54">
        <v>8524</v>
      </c>
      <c r="E38" s="54" t="s">
        <v>305</v>
      </c>
      <c r="F38" s="37" t="s">
        <v>306</v>
      </c>
      <c r="G38" s="37" t="s">
        <v>307</v>
      </c>
      <c r="H38" s="37" t="s">
        <v>308</v>
      </c>
      <c r="I38" s="37" t="s">
        <v>309</v>
      </c>
      <c r="J38" s="38" t="s">
        <v>310</v>
      </c>
      <c r="K38" s="38" t="s">
        <v>311</v>
      </c>
      <c r="L38" s="38" t="s">
        <v>312</v>
      </c>
      <c r="M38" s="38" t="s">
        <v>313</v>
      </c>
      <c r="N38" s="38" t="s">
        <v>1083</v>
      </c>
      <c r="O38" s="37" t="s">
        <v>314</v>
      </c>
      <c r="P38" s="37" t="s">
        <v>1310</v>
      </c>
      <c r="Q38" s="38" t="s">
        <v>211</v>
      </c>
      <c r="R38" s="38" t="s">
        <v>179</v>
      </c>
      <c r="S38" s="37" t="s">
        <v>315</v>
      </c>
      <c r="T38" s="97">
        <v>0</v>
      </c>
      <c r="U38" s="40"/>
      <c r="V38" s="40">
        <v>0</v>
      </c>
      <c r="W38" s="40">
        <v>150</v>
      </c>
      <c r="X38" s="40">
        <v>25</v>
      </c>
      <c r="Y38" s="41">
        <f t="shared" si="1"/>
        <v>175</v>
      </c>
      <c r="Z38" s="40"/>
      <c r="AA38" s="44" t="s">
        <v>931</v>
      </c>
      <c r="AB38" s="91" t="s">
        <v>931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spans="1:132" s="19" customFormat="1" ht="87.75" customHeight="1" hidden="1">
      <c r="A39" s="89">
        <v>35</v>
      </c>
      <c r="B39" s="37">
        <v>481</v>
      </c>
      <c r="C39" s="37" t="s">
        <v>29</v>
      </c>
      <c r="D39" s="37">
        <v>5732</v>
      </c>
      <c r="E39" s="37" t="s">
        <v>316</v>
      </c>
      <c r="F39" s="37" t="s">
        <v>317</v>
      </c>
      <c r="G39" s="37" t="s">
        <v>318</v>
      </c>
      <c r="H39" s="37" t="s">
        <v>319</v>
      </c>
      <c r="I39" s="37" t="s">
        <v>320</v>
      </c>
      <c r="J39" s="38" t="s">
        <v>321</v>
      </c>
      <c r="K39" s="38" t="s">
        <v>322</v>
      </c>
      <c r="L39" s="38" t="s">
        <v>321</v>
      </c>
      <c r="M39" s="38" t="s">
        <v>322</v>
      </c>
      <c r="N39" s="38" t="s">
        <v>1084</v>
      </c>
      <c r="O39" s="39" t="s">
        <v>67</v>
      </c>
      <c r="P39" s="37" t="s">
        <v>1310</v>
      </c>
      <c r="Q39" s="38" t="s">
        <v>323</v>
      </c>
      <c r="R39" s="38" t="s">
        <v>324</v>
      </c>
      <c r="S39" s="37" t="s">
        <v>69</v>
      </c>
      <c r="T39" s="40">
        <v>44.9</v>
      </c>
      <c r="U39" s="40">
        <v>50</v>
      </c>
      <c r="V39" s="40">
        <v>0</v>
      </c>
      <c r="W39" s="40">
        <v>155</v>
      </c>
      <c r="X39" s="40"/>
      <c r="Y39" s="41">
        <f t="shared" si="1"/>
        <v>249.9</v>
      </c>
      <c r="Z39" s="40"/>
      <c r="AA39" s="44">
        <v>6860</v>
      </c>
      <c r="AB39" s="91" t="s">
        <v>947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</row>
    <row r="40" spans="1:132" s="19" customFormat="1" ht="84" customHeight="1">
      <c r="A40" s="89">
        <v>13</v>
      </c>
      <c r="B40" s="37">
        <v>406</v>
      </c>
      <c r="C40" s="37" t="s">
        <v>153</v>
      </c>
      <c r="D40" s="37">
        <v>13330</v>
      </c>
      <c r="E40" s="37" t="s">
        <v>325</v>
      </c>
      <c r="F40" s="37" t="s">
        <v>1099</v>
      </c>
      <c r="G40" s="37" t="s">
        <v>327</v>
      </c>
      <c r="H40" s="37" t="s">
        <v>328</v>
      </c>
      <c r="I40" s="37" t="s">
        <v>329</v>
      </c>
      <c r="J40" s="38" t="s">
        <v>330</v>
      </c>
      <c r="K40" s="38" t="s">
        <v>331</v>
      </c>
      <c r="L40" s="38" t="s">
        <v>330</v>
      </c>
      <c r="M40" s="38" t="s">
        <v>332</v>
      </c>
      <c r="N40" s="38" t="s">
        <v>1085</v>
      </c>
      <c r="O40" s="39" t="s">
        <v>333</v>
      </c>
      <c r="P40" s="37" t="s">
        <v>1320</v>
      </c>
      <c r="Q40" s="38" t="s">
        <v>26</v>
      </c>
      <c r="R40" s="38" t="s">
        <v>334</v>
      </c>
      <c r="S40" s="37" t="s">
        <v>335</v>
      </c>
      <c r="T40" s="40">
        <v>147.57</v>
      </c>
      <c r="U40" s="40"/>
      <c r="V40" s="59">
        <v>155.29</v>
      </c>
      <c r="W40" s="40">
        <v>170</v>
      </c>
      <c r="X40" s="40">
        <v>25</v>
      </c>
      <c r="Y40" s="41">
        <f t="shared" si="1"/>
        <v>497.86</v>
      </c>
      <c r="Z40" s="40"/>
      <c r="AA40" s="44">
        <v>4000</v>
      </c>
      <c r="AB40" s="91" t="s">
        <v>948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</row>
    <row r="41" spans="1:132" s="19" customFormat="1" ht="69" customHeight="1">
      <c r="A41" s="89">
        <v>14</v>
      </c>
      <c r="B41" s="37">
        <v>406</v>
      </c>
      <c r="C41" s="37" t="s">
        <v>153</v>
      </c>
      <c r="D41" s="37">
        <v>11132</v>
      </c>
      <c r="E41" s="37" t="s">
        <v>336</v>
      </c>
      <c r="F41" s="37" t="s">
        <v>337</v>
      </c>
      <c r="G41" s="37" t="s">
        <v>338</v>
      </c>
      <c r="H41" s="37" t="s">
        <v>339</v>
      </c>
      <c r="I41" s="37" t="s">
        <v>340</v>
      </c>
      <c r="J41" s="38" t="s">
        <v>330</v>
      </c>
      <c r="K41" s="38" t="s">
        <v>330</v>
      </c>
      <c r="L41" s="38" t="s">
        <v>341</v>
      </c>
      <c r="M41" s="38" t="s">
        <v>341</v>
      </c>
      <c r="N41" s="38" t="s">
        <v>1086</v>
      </c>
      <c r="O41" s="45" t="s">
        <v>160</v>
      </c>
      <c r="P41" s="37" t="s">
        <v>342</v>
      </c>
      <c r="Q41" s="38" t="s">
        <v>343</v>
      </c>
      <c r="R41" s="38" t="s">
        <v>162</v>
      </c>
      <c r="S41" s="37" t="s">
        <v>163</v>
      </c>
      <c r="T41" s="40">
        <v>161.49</v>
      </c>
      <c r="U41" s="40"/>
      <c r="V41" s="40">
        <v>0</v>
      </c>
      <c r="W41" s="40">
        <v>160</v>
      </c>
      <c r="X41" s="40">
        <v>25</v>
      </c>
      <c r="Y41" s="41">
        <f t="shared" si="1"/>
        <v>346.49</v>
      </c>
      <c r="Z41" s="40"/>
      <c r="AA41" s="44"/>
      <c r="AB41" s="91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</row>
    <row r="42" spans="1:132" s="19" customFormat="1" ht="102" customHeight="1" hidden="1">
      <c r="A42" s="89">
        <v>38</v>
      </c>
      <c r="B42" s="37">
        <v>406</v>
      </c>
      <c r="C42" s="37" t="s">
        <v>153</v>
      </c>
      <c r="D42" s="37">
        <v>4274</v>
      </c>
      <c r="E42" s="37" t="s">
        <v>344</v>
      </c>
      <c r="F42" s="37" t="s">
        <v>345</v>
      </c>
      <c r="G42" s="37" t="s">
        <v>346</v>
      </c>
      <c r="H42" s="37" t="s">
        <v>347</v>
      </c>
      <c r="I42" s="37" t="s">
        <v>348</v>
      </c>
      <c r="J42" s="38" t="s">
        <v>349</v>
      </c>
      <c r="K42" s="38" t="s">
        <v>220</v>
      </c>
      <c r="L42" s="38" t="s">
        <v>349</v>
      </c>
      <c r="M42" s="38" t="s">
        <v>220</v>
      </c>
      <c r="N42" s="38" t="s">
        <v>1087</v>
      </c>
      <c r="O42" s="37" t="s">
        <v>350</v>
      </c>
      <c r="P42" s="37" t="s">
        <v>1310</v>
      </c>
      <c r="Q42" s="38" t="s">
        <v>351</v>
      </c>
      <c r="R42" s="38" t="s">
        <v>162</v>
      </c>
      <c r="S42" s="37" t="s">
        <v>163</v>
      </c>
      <c r="T42" s="40">
        <v>169.69</v>
      </c>
      <c r="U42" s="40"/>
      <c r="V42" s="40">
        <v>0</v>
      </c>
      <c r="W42" s="40">
        <v>160</v>
      </c>
      <c r="X42" s="40">
        <v>25</v>
      </c>
      <c r="Y42" s="41">
        <f t="shared" si="1"/>
        <v>354.69</v>
      </c>
      <c r="Z42" s="40"/>
      <c r="AA42" s="49">
        <v>2440000</v>
      </c>
      <c r="AB42" s="93" t="s">
        <v>949</v>
      </c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</row>
    <row r="43" spans="1:132" s="19" customFormat="1" ht="65.25" customHeight="1">
      <c r="A43" s="89">
        <v>15</v>
      </c>
      <c r="B43" s="37">
        <v>795</v>
      </c>
      <c r="C43" s="37" t="s">
        <v>224</v>
      </c>
      <c r="D43" s="37">
        <v>23463</v>
      </c>
      <c r="E43" s="37" t="s">
        <v>352</v>
      </c>
      <c r="F43" s="37" t="s">
        <v>353</v>
      </c>
      <c r="G43" s="37" t="s">
        <v>354</v>
      </c>
      <c r="H43" s="37" t="s">
        <v>355</v>
      </c>
      <c r="I43" s="37" t="s">
        <v>356</v>
      </c>
      <c r="J43" s="38" t="s">
        <v>1</v>
      </c>
      <c r="K43" s="38" t="s">
        <v>1</v>
      </c>
      <c r="L43" s="38" t="s">
        <v>1</v>
      </c>
      <c r="M43" s="38" t="s">
        <v>1</v>
      </c>
      <c r="N43" s="38" t="s">
        <v>1088</v>
      </c>
      <c r="O43" s="37" t="s">
        <v>357</v>
      </c>
      <c r="P43" s="37" t="s">
        <v>5</v>
      </c>
      <c r="Q43" s="38" t="s">
        <v>358</v>
      </c>
      <c r="R43" s="38" t="s">
        <v>212</v>
      </c>
      <c r="S43" s="37" t="s">
        <v>359</v>
      </c>
      <c r="T43" s="40">
        <v>180.74</v>
      </c>
      <c r="U43" s="40"/>
      <c r="V43" s="40">
        <v>0</v>
      </c>
      <c r="W43" s="40">
        <v>175</v>
      </c>
      <c r="X43" s="40">
        <v>25</v>
      </c>
      <c r="Y43" s="41">
        <f t="shared" si="1"/>
        <v>380.74</v>
      </c>
      <c r="Z43" s="40"/>
      <c r="AA43" s="44">
        <v>1600</v>
      </c>
      <c r="AB43" s="91" t="s">
        <v>950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</row>
    <row r="44" spans="1:132" s="19" customFormat="1" ht="104.25" customHeight="1" hidden="1">
      <c r="A44" s="89">
        <v>40</v>
      </c>
      <c r="B44" s="37">
        <v>104</v>
      </c>
      <c r="C44" s="37" t="s">
        <v>17</v>
      </c>
      <c r="D44" s="37">
        <v>15790</v>
      </c>
      <c r="E44" s="37" t="s">
        <v>360</v>
      </c>
      <c r="F44" s="37" t="s">
        <v>361</v>
      </c>
      <c r="G44" s="37" t="s">
        <v>362</v>
      </c>
      <c r="H44" s="37" t="s">
        <v>363</v>
      </c>
      <c r="I44" s="37" t="s">
        <v>364</v>
      </c>
      <c r="J44" s="38" t="s">
        <v>230</v>
      </c>
      <c r="K44" s="38" t="s">
        <v>230</v>
      </c>
      <c r="L44" s="38" t="s">
        <v>230</v>
      </c>
      <c r="M44" s="38" t="s">
        <v>230</v>
      </c>
      <c r="N44" s="38" t="s">
        <v>1089</v>
      </c>
      <c r="O44" s="37">
        <v>1.04</v>
      </c>
      <c r="P44" s="37" t="s">
        <v>366</v>
      </c>
      <c r="Q44" s="38" t="s">
        <v>211</v>
      </c>
      <c r="R44" s="38" t="s">
        <v>58</v>
      </c>
      <c r="S44" s="37" t="s">
        <v>367</v>
      </c>
      <c r="T44" s="40">
        <v>195.49</v>
      </c>
      <c r="U44" s="40"/>
      <c r="V44" s="40">
        <v>0</v>
      </c>
      <c r="W44" s="40">
        <v>170</v>
      </c>
      <c r="X44" s="40">
        <v>25</v>
      </c>
      <c r="Y44" s="41">
        <f t="shared" si="1"/>
        <v>390.49</v>
      </c>
      <c r="Z44" s="40"/>
      <c r="AA44" s="44" t="s">
        <v>931</v>
      </c>
      <c r="AB44" s="91" t="s">
        <v>931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</row>
    <row r="45" spans="1:132" s="19" customFormat="1" ht="99" customHeight="1" hidden="1">
      <c r="A45" s="89">
        <v>41</v>
      </c>
      <c r="B45" s="37">
        <v>215</v>
      </c>
      <c r="C45" s="37" t="s">
        <v>1313</v>
      </c>
      <c r="D45" s="37">
        <v>9632</v>
      </c>
      <c r="E45" s="37" t="s">
        <v>368</v>
      </c>
      <c r="F45" s="37" t="s">
        <v>369</v>
      </c>
      <c r="G45" s="37" t="s">
        <v>370</v>
      </c>
      <c r="H45" s="37" t="s">
        <v>371</v>
      </c>
      <c r="I45" s="37" t="s">
        <v>372</v>
      </c>
      <c r="J45" s="38" t="s">
        <v>66</v>
      </c>
      <c r="K45" s="38" t="s">
        <v>66</v>
      </c>
      <c r="L45" s="38" t="s">
        <v>66</v>
      </c>
      <c r="M45" s="38" t="s">
        <v>66</v>
      </c>
      <c r="N45" s="38" t="s">
        <v>373</v>
      </c>
      <c r="O45" s="37" t="s">
        <v>374</v>
      </c>
      <c r="P45" s="37" t="s">
        <v>1320</v>
      </c>
      <c r="Q45" s="38" t="s">
        <v>375</v>
      </c>
      <c r="R45" s="38" t="s">
        <v>376</v>
      </c>
      <c r="S45" s="37" t="s">
        <v>377</v>
      </c>
      <c r="T45" s="40">
        <v>171.14</v>
      </c>
      <c r="U45" s="40">
        <v>0</v>
      </c>
      <c r="V45" s="40">
        <v>0</v>
      </c>
      <c r="W45" s="40">
        <v>165</v>
      </c>
      <c r="X45" s="40">
        <v>25</v>
      </c>
      <c r="Y45" s="41">
        <f t="shared" si="1"/>
        <v>361.14</v>
      </c>
      <c r="Z45" s="40"/>
      <c r="AA45" s="44" t="s">
        <v>931</v>
      </c>
      <c r="AB45" s="91" t="s">
        <v>931</v>
      </c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</row>
    <row r="46" spans="1:132" s="19" customFormat="1" ht="93" customHeight="1" hidden="1">
      <c r="A46" s="89">
        <v>42</v>
      </c>
      <c r="B46" s="37">
        <v>796</v>
      </c>
      <c r="C46" s="37" t="s">
        <v>378</v>
      </c>
      <c r="D46" s="37">
        <v>3792</v>
      </c>
      <c r="E46" s="37" t="s">
        <v>379</v>
      </c>
      <c r="F46" s="37" t="s">
        <v>380</v>
      </c>
      <c r="G46" s="37" t="s">
        <v>381</v>
      </c>
      <c r="H46" s="37" t="s">
        <v>382</v>
      </c>
      <c r="I46" s="37" t="s">
        <v>383</v>
      </c>
      <c r="J46" s="38" t="s">
        <v>301</v>
      </c>
      <c r="K46" s="38" t="s">
        <v>240</v>
      </c>
      <c r="L46" s="38" t="s">
        <v>301</v>
      </c>
      <c r="M46" s="38" t="s">
        <v>240</v>
      </c>
      <c r="N46" s="38" t="s">
        <v>384</v>
      </c>
      <c r="O46" s="37" t="s">
        <v>385</v>
      </c>
      <c r="P46" s="37" t="s">
        <v>1320</v>
      </c>
      <c r="Q46" s="38" t="s">
        <v>386</v>
      </c>
      <c r="R46" s="38" t="s">
        <v>295</v>
      </c>
      <c r="S46" s="37" t="s">
        <v>387</v>
      </c>
      <c r="T46" s="40">
        <v>211.7</v>
      </c>
      <c r="U46" s="40">
        <v>0</v>
      </c>
      <c r="V46" s="40">
        <v>0.36</v>
      </c>
      <c r="W46" s="40">
        <v>165</v>
      </c>
      <c r="X46" s="40">
        <v>25</v>
      </c>
      <c r="Y46" s="41">
        <f t="shared" si="1"/>
        <v>402.06</v>
      </c>
      <c r="Z46" s="40"/>
      <c r="AA46" s="44" t="s">
        <v>931</v>
      </c>
      <c r="AB46" s="91" t="s">
        <v>931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</row>
    <row r="47" spans="1:132" s="19" customFormat="1" ht="108.75" customHeight="1" hidden="1">
      <c r="A47" s="89">
        <v>43</v>
      </c>
      <c r="B47" s="37">
        <v>794</v>
      </c>
      <c r="C47" s="37" t="s">
        <v>388</v>
      </c>
      <c r="D47" s="37">
        <v>12659</v>
      </c>
      <c r="E47" s="37" t="s">
        <v>389</v>
      </c>
      <c r="F47" s="37" t="s">
        <v>390</v>
      </c>
      <c r="G47" s="37" t="s">
        <v>391</v>
      </c>
      <c r="H47" s="37" t="s">
        <v>392</v>
      </c>
      <c r="I47" s="37" t="s">
        <v>393</v>
      </c>
      <c r="J47" s="38" t="s">
        <v>394</v>
      </c>
      <c r="K47" s="38" t="s">
        <v>394</v>
      </c>
      <c r="L47" s="38" t="s">
        <v>394</v>
      </c>
      <c r="M47" s="38" t="s">
        <v>394</v>
      </c>
      <c r="N47" s="38" t="s">
        <v>395</v>
      </c>
      <c r="O47" s="37" t="s">
        <v>396</v>
      </c>
      <c r="P47" s="37" t="s">
        <v>1310</v>
      </c>
      <c r="Q47" s="38" t="s">
        <v>397</v>
      </c>
      <c r="R47" s="38" t="s">
        <v>1311</v>
      </c>
      <c r="S47" s="37" t="s">
        <v>398</v>
      </c>
      <c r="T47" s="40">
        <v>254.57</v>
      </c>
      <c r="U47" s="40">
        <v>0</v>
      </c>
      <c r="V47" s="40">
        <v>0</v>
      </c>
      <c r="W47" s="40">
        <v>165</v>
      </c>
      <c r="X47" s="40">
        <v>25</v>
      </c>
      <c r="Y47" s="41">
        <f t="shared" si="1"/>
        <v>444.57</v>
      </c>
      <c r="Z47" s="40"/>
      <c r="AA47" s="44">
        <v>10000</v>
      </c>
      <c r="AB47" s="91" t="s">
        <v>951</v>
      </c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</row>
    <row r="48" spans="1:132" s="19" customFormat="1" ht="66" customHeight="1">
      <c r="A48" s="89">
        <v>16</v>
      </c>
      <c r="B48" s="37">
        <v>481</v>
      </c>
      <c r="C48" s="37" t="s">
        <v>29</v>
      </c>
      <c r="D48" s="37">
        <v>11253</v>
      </c>
      <c r="E48" s="37" t="s">
        <v>399</v>
      </c>
      <c r="F48" s="37" t="s">
        <v>400</v>
      </c>
      <c r="G48" s="37" t="s">
        <v>401</v>
      </c>
      <c r="H48" s="37" t="s">
        <v>402</v>
      </c>
      <c r="I48" s="37" t="s">
        <v>403</v>
      </c>
      <c r="J48" s="38" t="s">
        <v>404</v>
      </c>
      <c r="K48" s="38" t="s">
        <v>404</v>
      </c>
      <c r="L48" s="38" t="s">
        <v>404</v>
      </c>
      <c r="M48" s="38" t="s">
        <v>405</v>
      </c>
      <c r="N48" s="38" t="s">
        <v>406</v>
      </c>
      <c r="O48" s="37" t="s">
        <v>407</v>
      </c>
      <c r="P48" s="37" t="s">
        <v>5</v>
      </c>
      <c r="Q48" s="38" t="s">
        <v>37</v>
      </c>
      <c r="R48" s="38" t="s">
        <v>115</v>
      </c>
      <c r="S48" s="37" t="s">
        <v>408</v>
      </c>
      <c r="T48" s="40">
        <v>322.16</v>
      </c>
      <c r="U48" s="40">
        <v>50</v>
      </c>
      <c r="V48" s="40">
        <v>83.47</v>
      </c>
      <c r="W48" s="40">
        <v>170</v>
      </c>
      <c r="X48" s="40">
        <v>0</v>
      </c>
      <c r="Y48" s="41">
        <f t="shared" si="1"/>
        <v>625.63</v>
      </c>
      <c r="Z48" s="40"/>
      <c r="AA48" s="43"/>
      <c r="AB48" s="90" t="s">
        <v>952</v>
      </c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</row>
    <row r="49" spans="1:132" s="19" customFormat="1" ht="78" customHeight="1">
      <c r="A49" s="89">
        <v>17</v>
      </c>
      <c r="B49" s="37">
        <v>582</v>
      </c>
      <c r="C49" s="37" t="s">
        <v>258</v>
      </c>
      <c r="D49" s="37">
        <v>4856</v>
      </c>
      <c r="E49" s="37" t="s">
        <v>409</v>
      </c>
      <c r="F49" s="37" t="s">
        <v>410</v>
      </c>
      <c r="G49" s="37" t="s">
        <v>411</v>
      </c>
      <c r="H49" s="37" t="s">
        <v>412</v>
      </c>
      <c r="I49" s="37" t="s">
        <v>413</v>
      </c>
      <c r="J49" s="38" t="s">
        <v>94</v>
      </c>
      <c r="K49" s="38" t="s">
        <v>94</v>
      </c>
      <c r="L49" s="38" t="s">
        <v>94</v>
      </c>
      <c r="M49" s="38" t="s">
        <v>94</v>
      </c>
      <c r="N49" s="38" t="s">
        <v>414</v>
      </c>
      <c r="O49" s="37" t="s">
        <v>415</v>
      </c>
      <c r="P49" s="37" t="s">
        <v>1310</v>
      </c>
      <c r="Q49" s="38" t="s">
        <v>416</v>
      </c>
      <c r="R49" s="38" t="s">
        <v>417</v>
      </c>
      <c r="S49" s="37" t="s">
        <v>418</v>
      </c>
      <c r="T49" s="40">
        <v>550</v>
      </c>
      <c r="U49" s="40">
        <v>0</v>
      </c>
      <c r="V49" s="40">
        <v>0</v>
      </c>
      <c r="W49" s="40">
        <v>175</v>
      </c>
      <c r="X49" s="40">
        <v>25</v>
      </c>
      <c r="Y49" s="41">
        <f t="shared" si="1"/>
        <v>750</v>
      </c>
      <c r="Z49" s="40"/>
      <c r="AA49" s="44" t="s">
        <v>931</v>
      </c>
      <c r="AB49" s="91" t="s">
        <v>931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</row>
    <row r="50" spans="1:132" s="19" customFormat="1" ht="118.5" customHeight="1" hidden="1">
      <c r="A50" s="89">
        <v>46</v>
      </c>
      <c r="B50" s="37">
        <v>796</v>
      </c>
      <c r="C50" s="37" t="s">
        <v>378</v>
      </c>
      <c r="D50" s="37">
        <v>15373</v>
      </c>
      <c r="E50" s="37" t="s">
        <v>419</v>
      </c>
      <c r="F50" s="37" t="s">
        <v>420</v>
      </c>
      <c r="G50" s="37" t="s">
        <v>421</v>
      </c>
      <c r="H50" s="37" t="s">
        <v>422</v>
      </c>
      <c r="I50" s="37" t="s">
        <v>423</v>
      </c>
      <c r="J50" s="38" t="s">
        <v>1307</v>
      </c>
      <c r="K50" s="38" t="s">
        <v>1307</v>
      </c>
      <c r="L50" s="38" t="s">
        <v>1307</v>
      </c>
      <c r="M50" s="38" t="s">
        <v>1307</v>
      </c>
      <c r="N50" s="38" t="s">
        <v>424</v>
      </c>
      <c r="O50" s="37" t="s">
        <v>425</v>
      </c>
      <c r="P50" s="37" t="s">
        <v>342</v>
      </c>
      <c r="Q50" s="38" t="s">
        <v>426</v>
      </c>
      <c r="R50" s="38" t="s">
        <v>427</v>
      </c>
      <c r="S50" s="37" t="s">
        <v>428</v>
      </c>
      <c r="T50" s="40">
        <v>169.4</v>
      </c>
      <c r="U50" s="40">
        <v>0</v>
      </c>
      <c r="V50" s="40">
        <v>0</v>
      </c>
      <c r="W50" s="40">
        <v>175</v>
      </c>
      <c r="X50" s="40">
        <v>25</v>
      </c>
      <c r="Y50" s="41">
        <f t="shared" si="1"/>
        <v>369.4</v>
      </c>
      <c r="Z50" s="40"/>
      <c r="AA50" s="49">
        <v>1200000</v>
      </c>
      <c r="AB50" s="93" t="s">
        <v>953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</row>
    <row r="51" spans="1:132" s="19" customFormat="1" ht="75.75" customHeight="1">
      <c r="A51" s="89">
        <v>18</v>
      </c>
      <c r="B51" s="37">
        <v>796</v>
      </c>
      <c r="C51" s="37" t="s">
        <v>378</v>
      </c>
      <c r="D51" s="37">
        <v>10814</v>
      </c>
      <c r="E51" s="37" t="s">
        <v>429</v>
      </c>
      <c r="F51" s="37" t="s">
        <v>430</v>
      </c>
      <c r="G51" s="37" t="s">
        <v>431</v>
      </c>
      <c r="H51" s="37" t="s">
        <v>432</v>
      </c>
      <c r="I51" s="37" t="s">
        <v>433</v>
      </c>
      <c r="J51" s="38" t="s">
        <v>330</v>
      </c>
      <c r="K51" s="38" t="s">
        <v>1</v>
      </c>
      <c r="L51" s="38" t="s">
        <v>330</v>
      </c>
      <c r="M51" s="38" t="s">
        <v>1</v>
      </c>
      <c r="N51" s="38" t="s">
        <v>434</v>
      </c>
      <c r="O51" s="37">
        <v>2.12</v>
      </c>
      <c r="P51" s="37" t="s">
        <v>1310</v>
      </c>
      <c r="Q51" s="38" t="s">
        <v>435</v>
      </c>
      <c r="R51" s="38" t="s">
        <v>436</v>
      </c>
      <c r="S51" s="37" t="s">
        <v>437</v>
      </c>
      <c r="T51" s="40">
        <v>559.19</v>
      </c>
      <c r="U51" s="40">
        <v>50</v>
      </c>
      <c r="V51" s="40">
        <v>9.61</v>
      </c>
      <c r="W51" s="40">
        <v>165</v>
      </c>
      <c r="X51" s="40">
        <v>0</v>
      </c>
      <c r="Y51" s="41">
        <f t="shared" si="1"/>
        <v>783.8000000000001</v>
      </c>
      <c r="Z51" s="40"/>
      <c r="AA51" s="44" t="s">
        <v>931</v>
      </c>
      <c r="AB51" s="91" t="s">
        <v>931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</row>
    <row r="52" spans="1:132" s="19" customFormat="1" ht="75" customHeight="1">
      <c r="A52" s="89">
        <v>19</v>
      </c>
      <c r="B52" s="37">
        <v>312</v>
      </c>
      <c r="C52" s="37" t="s">
        <v>438</v>
      </c>
      <c r="D52" s="37">
        <v>8780</v>
      </c>
      <c r="E52" s="37" t="s">
        <v>439</v>
      </c>
      <c r="F52" s="37" t="s">
        <v>1100</v>
      </c>
      <c r="G52" s="37" t="s">
        <v>440</v>
      </c>
      <c r="H52" s="37" t="s">
        <v>441</v>
      </c>
      <c r="I52" s="37" t="s">
        <v>442</v>
      </c>
      <c r="J52" s="38" t="s">
        <v>443</v>
      </c>
      <c r="K52" s="38" t="s">
        <v>444</v>
      </c>
      <c r="L52" s="38" t="s">
        <v>443</v>
      </c>
      <c r="M52" s="38" t="s">
        <v>444</v>
      </c>
      <c r="N52" s="38" t="s">
        <v>445</v>
      </c>
      <c r="O52" s="37" t="s">
        <v>446</v>
      </c>
      <c r="P52" s="37" t="s">
        <v>1320</v>
      </c>
      <c r="Q52" s="38" t="s">
        <v>447</v>
      </c>
      <c r="R52" s="38" t="s">
        <v>448</v>
      </c>
      <c r="S52" s="37" t="s">
        <v>449</v>
      </c>
      <c r="T52" s="40">
        <v>132.97</v>
      </c>
      <c r="U52" s="40">
        <v>0</v>
      </c>
      <c r="V52" s="40">
        <v>0</v>
      </c>
      <c r="W52" s="40">
        <v>175</v>
      </c>
      <c r="X52" s="40">
        <v>25</v>
      </c>
      <c r="Y52" s="41">
        <f t="shared" si="1"/>
        <v>332.97</v>
      </c>
      <c r="Z52" s="40"/>
      <c r="AA52" s="44" t="s">
        <v>931</v>
      </c>
      <c r="AB52" s="91" t="s">
        <v>931</v>
      </c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</row>
    <row r="53" spans="1:132" s="19" customFormat="1" ht="73.5" customHeight="1" hidden="1">
      <c r="A53" s="89">
        <v>49</v>
      </c>
      <c r="B53" s="37">
        <v>381</v>
      </c>
      <c r="C53" s="37" t="s">
        <v>1324</v>
      </c>
      <c r="D53" s="37">
        <v>8095</v>
      </c>
      <c r="E53" s="37" t="s">
        <v>450</v>
      </c>
      <c r="F53" s="37" t="s">
        <v>451</v>
      </c>
      <c r="G53" s="37" t="s">
        <v>452</v>
      </c>
      <c r="H53" s="37" t="s">
        <v>453</v>
      </c>
      <c r="I53" s="37" t="s">
        <v>454</v>
      </c>
      <c r="J53" s="38" t="s">
        <v>455</v>
      </c>
      <c r="K53" s="38" t="s">
        <v>455</v>
      </c>
      <c r="L53" s="38" t="s">
        <v>455</v>
      </c>
      <c r="M53" s="38" t="s">
        <v>455</v>
      </c>
      <c r="N53" s="38" t="s">
        <v>456</v>
      </c>
      <c r="O53" s="37">
        <v>3.03</v>
      </c>
      <c r="P53" s="37" t="s">
        <v>1320</v>
      </c>
      <c r="Q53" s="38" t="s">
        <v>457</v>
      </c>
      <c r="R53" s="38" t="s">
        <v>106</v>
      </c>
      <c r="S53" s="37" t="s">
        <v>458</v>
      </c>
      <c r="T53" s="40">
        <v>74.09</v>
      </c>
      <c r="U53" s="40">
        <v>0</v>
      </c>
      <c r="V53" s="40">
        <v>0</v>
      </c>
      <c r="W53" s="40">
        <v>165</v>
      </c>
      <c r="X53" s="40">
        <v>25</v>
      </c>
      <c r="Y53" s="41">
        <f t="shared" si="1"/>
        <v>264.09000000000003</v>
      </c>
      <c r="Z53" s="40"/>
      <c r="AA53" s="44">
        <v>10000</v>
      </c>
      <c r="AB53" s="91" t="s">
        <v>954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</row>
    <row r="54" spans="1:132" s="19" customFormat="1" ht="83.25" customHeight="1" hidden="1">
      <c r="A54" s="89">
        <v>50</v>
      </c>
      <c r="B54" s="37">
        <v>210</v>
      </c>
      <c r="C54" s="37" t="s">
        <v>459</v>
      </c>
      <c r="D54" s="37">
        <v>15249</v>
      </c>
      <c r="E54" s="37" t="s">
        <v>460</v>
      </c>
      <c r="F54" s="37" t="s">
        <v>461</v>
      </c>
      <c r="G54" s="37" t="s">
        <v>462</v>
      </c>
      <c r="H54" s="37" t="s">
        <v>463</v>
      </c>
      <c r="I54" s="37" t="s">
        <v>464</v>
      </c>
      <c r="J54" s="38" t="s">
        <v>65</v>
      </c>
      <c r="K54" s="38" t="s">
        <v>465</v>
      </c>
      <c r="L54" s="38" t="s">
        <v>65</v>
      </c>
      <c r="M54" s="38" t="s">
        <v>465</v>
      </c>
      <c r="N54" s="38" t="s">
        <v>466</v>
      </c>
      <c r="O54" s="37" t="s">
        <v>467</v>
      </c>
      <c r="P54" s="37" t="s">
        <v>1310</v>
      </c>
      <c r="Q54" s="38" t="s">
        <v>123</v>
      </c>
      <c r="R54" s="38" t="s">
        <v>79</v>
      </c>
      <c r="S54" s="37" t="s">
        <v>468</v>
      </c>
      <c r="T54" s="40">
        <v>33.05</v>
      </c>
      <c r="U54" s="40">
        <v>50</v>
      </c>
      <c r="V54" s="40">
        <v>107.94</v>
      </c>
      <c r="W54" s="40">
        <v>170</v>
      </c>
      <c r="X54" s="40">
        <v>0</v>
      </c>
      <c r="Y54" s="41">
        <f t="shared" si="1"/>
        <v>360.99</v>
      </c>
      <c r="Z54" s="40"/>
      <c r="AA54" s="49">
        <v>2800000</v>
      </c>
      <c r="AB54" s="93" t="s">
        <v>955</v>
      </c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</row>
    <row r="55" spans="1:132" s="19" customFormat="1" ht="65.25" customHeight="1">
      <c r="A55" s="89">
        <v>20</v>
      </c>
      <c r="B55" s="37">
        <v>381</v>
      </c>
      <c r="C55" s="37" t="s">
        <v>1324</v>
      </c>
      <c r="D55" s="37">
        <v>16345</v>
      </c>
      <c r="E55" s="37" t="s">
        <v>469</v>
      </c>
      <c r="F55" s="37" t="s">
        <v>470</v>
      </c>
      <c r="G55" s="37" t="s">
        <v>471</v>
      </c>
      <c r="H55" s="37" t="s">
        <v>472</v>
      </c>
      <c r="I55" s="37" t="s">
        <v>476</v>
      </c>
      <c r="J55" s="38" t="s">
        <v>1</v>
      </c>
      <c r="K55" s="38" t="s">
        <v>477</v>
      </c>
      <c r="L55" s="38" t="s">
        <v>3</v>
      </c>
      <c r="M55" s="38" t="s">
        <v>1307</v>
      </c>
      <c r="N55" s="38" t="s">
        <v>478</v>
      </c>
      <c r="O55" s="37" t="s">
        <v>479</v>
      </c>
      <c r="P55" s="37" t="s">
        <v>1320</v>
      </c>
      <c r="Q55" s="38" t="s">
        <v>161</v>
      </c>
      <c r="R55" s="38" t="s">
        <v>480</v>
      </c>
      <c r="S55" s="37" t="s">
        <v>481</v>
      </c>
      <c r="T55" s="40">
        <v>93.94</v>
      </c>
      <c r="U55" s="40">
        <v>0</v>
      </c>
      <c r="V55" s="40">
        <v>0</v>
      </c>
      <c r="W55" s="40">
        <v>165</v>
      </c>
      <c r="X55" s="40">
        <v>25</v>
      </c>
      <c r="Y55" s="41">
        <f t="shared" si="1"/>
        <v>283.94</v>
      </c>
      <c r="Z55" s="40"/>
      <c r="AA55" s="44">
        <v>2500</v>
      </c>
      <c r="AB55" s="91" t="s">
        <v>473</v>
      </c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</row>
    <row r="56" spans="1:132" s="10" customFormat="1" ht="95.25" customHeight="1" hidden="1">
      <c r="A56" s="98">
        <v>52</v>
      </c>
      <c r="B56" s="54">
        <v>795</v>
      </c>
      <c r="C56" s="54" t="s">
        <v>224</v>
      </c>
      <c r="D56" s="54">
        <v>6385</v>
      </c>
      <c r="E56" s="54" t="s">
        <v>482</v>
      </c>
      <c r="F56" s="54"/>
      <c r="G56" s="54" t="s">
        <v>483</v>
      </c>
      <c r="H56" s="54" t="s">
        <v>484</v>
      </c>
      <c r="I56" s="54"/>
      <c r="J56" s="55"/>
      <c r="K56" s="55"/>
      <c r="L56" s="55"/>
      <c r="M56" s="55"/>
      <c r="N56" s="55"/>
      <c r="O56" s="54"/>
      <c r="P56" s="54"/>
      <c r="Q56" s="55"/>
      <c r="R56" s="55"/>
      <c r="S56" s="54"/>
      <c r="T56" s="54">
        <v>339.07</v>
      </c>
      <c r="U56" s="54">
        <v>0</v>
      </c>
      <c r="V56" s="54">
        <v>7.12</v>
      </c>
      <c r="W56" s="54">
        <v>160</v>
      </c>
      <c r="X56" s="54">
        <v>25</v>
      </c>
      <c r="Y56" s="60">
        <f t="shared" si="1"/>
        <v>531.19</v>
      </c>
      <c r="Z56" s="54"/>
      <c r="AA56" s="56" t="s">
        <v>931</v>
      </c>
      <c r="AB56" s="95" t="s">
        <v>931</v>
      </c>
      <c r="AC56" s="61" t="s">
        <v>988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</row>
    <row r="57" spans="1:132" s="19" customFormat="1" ht="99.75" customHeight="1" hidden="1">
      <c r="A57" s="89">
        <v>53</v>
      </c>
      <c r="B57" s="37">
        <v>381</v>
      </c>
      <c r="C57" s="37" t="s">
        <v>1324</v>
      </c>
      <c r="D57" s="37">
        <v>5320</v>
      </c>
      <c r="E57" s="37" t="s">
        <v>485</v>
      </c>
      <c r="F57" s="37" t="s">
        <v>486</v>
      </c>
      <c r="G57" s="37" t="s">
        <v>487</v>
      </c>
      <c r="H57" s="37" t="s">
        <v>488</v>
      </c>
      <c r="I57" s="37" t="s">
        <v>489</v>
      </c>
      <c r="J57" s="38" t="s">
        <v>490</v>
      </c>
      <c r="K57" s="38" t="s">
        <v>490</v>
      </c>
      <c r="L57" s="38" t="s">
        <v>490</v>
      </c>
      <c r="M57" s="38" t="s">
        <v>490</v>
      </c>
      <c r="N57" s="38" t="s">
        <v>491</v>
      </c>
      <c r="O57" s="37" t="s">
        <v>492</v>
      </c>
      <c r="P57" s="37" t="s">
        <v>342</v>
      </c>
      <c r="Q57" s="38" t="s">
        <v>96</v>
      </c>
      <c r="R57" s="38" t="s">
        <v>493</v>
      </c>
      <c r="S57" s="37" t="s">
        <v>494</v>
      </c>
      <c r="T57" s="40">
        <v>8</v>
      </c>
      <c r="U57" s="40">
        <v>0</v>
      </c>
      <c r="V57" s="40">
        <v>0</v>
      </c>
      <c r="W57" s="40">
        <v>160</v>
      </c>
      <c r="X57" s="40">
        <v>25</v>
      </c>
      <c r="Y57" s="41">
        <f t="shared" si="1"/>
        <v>193</v>
      </c>
      <c r="Z57" s="40"/>
      <c r="AA57" s="44">
        <v>10000</v>
      </c>
      <c r="AB57" s="91" t="s">
        <v>956</v>
      </c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</row>
    <row r="58" spans="1:132" s="19" customFormat="1" ht="63" customHeight="1">
      <c r="A58" s="89">
        <v>21</v>
      </c>
      <c r="B58" s="37">
        <v>104</v>
      </c>
      <c r="C58" s="37" t="s">
        <v>17</v>
      </c>
      <c r="D58" s="37">
        <v>8523</v>
      </c>
      <c r="E58" s="37" t="s">
        <v>495</v>
      </c>
      <c r="F58" s="37" t="s">
        <v>496</v>
      </c>
      <c r="G58" s="37" t="s">
        <v>497</v>
      </c>
      <c r="H58" s="37" t="s">
        <v>498</v>
      </c>
      <c r="I58" s="37" t="s">
        <v>499</v>
      </c>
      <c r="J58" s="38" t="s">
        <v>500</v>
      </c>
      <c r="K58" s="38" t="s">
        <v>500</v>
      </c>
      <c r="L58" s="38" t="s">
        <v>500</v>
      </c>
      <c r="M58" s="38" t="s">
        <v>500</v>
      </c>
      <c r="N58" s="38" t="s">
        <v>501</v>
      </c>
      <c r="O58" s="37" t="s">
        <v>502</v>
      </c>
      <c r="P58" s="37" t="s">
        <v>1320</v>
      </c>
      <c r="Q58" s="38" t="s">
        <v>503</v>
      </c>
      <c r="R58" s="38" t="s">
        <v>58</v>
      </c>
      <c r="S58" s="37" t="s">
        <v>504</v>
      </c>
      <c r="T58" s="40">
        <v>692.55</v>
      </c>
      <c r="U58" s="40">
        <v>0</v>
      </c>
      <c r="V58" s="40">
        <v>8.89</v>
      </c>
      <c r="W58" s="40">
        <v>165</v>
      </c>
      <c r="X58" s="40">
        <v>25</v>
      </c>
      <c r="Y58" s="41">
        <f t="shared" si="1"/>
        <v>891.4399999999999</v>
      </c>
      <c r="Z58" s="40"/>
      <c r="AA58" s="44"/>
      <c r="AB58" s="91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</row>
    <row r="59" spans="1:132" s="19" customFormat="1" ht="117.75" customHeight="1" hidden="1">
      <c r="A59" s="89">
        <v>55</v>
      </c>
      <c r="B59" s="37">
        <v>795</v>
      </c>
      <c r="C59" s="37" t="s">
        <v>224</v>
      </c>
      <c r="D59" s="37">
        <v>10470</v>
      </c>
      <c r="E59" s="37" t="s">
        <v>516</v>
      </c>
      <c r="F59" s="37" t="s">
        <v>517</v>
      </c>
      <c r="G59" s="37" t="s">
        <v>518</v>
      </c>
      <c r="H59" s="37" t="s">
        <v>519</v>
      </c>
      <c r="I59" s="37" t="s">
        <v>520</v>
      </c>
      <c r="J59" s="38" t="s">
        <v>1307</v>
      </c>
      <c r="K59" s="38" t="s">
        <v>1307</v>
      </c>
      <c r="L59" s="38" t="s">
        <v>1307</v>
      </c>
      <c r="M59" s="38"/>
      <c r="N59" s="38" t="s">
        <v>521</v>
      </c>
      <c r="O59" s="37" t="s">
        <v>522</v>
      </c>
      <c r="P59" s="37" t="s">
        <v>5</v>
      </c>
      <c r="Q59" s="38" t="s">
        <v>523</v>
      </c>
      <c r="R59" s="38" t="s">
        <v>212</v>
      </c>
      <c r="S59" s="37" t="s">
        <v>387</v>
      </c>
      <c r="T59" s="40">
        <v>311.53</v>
      </c>
      <c r="U59" s="40">
        <v>0</v>
      </c>
      <c r="V59" s="40">
        <v>43.97</v>
      </c>
      <c r="W59" s="40">
        <v>170</v>
      </c>
      <c r="X59" s="40">
        <v>25</v>
      </c>
      <c r="Y59" s="41">
        <f t="shared" si="1"/>
        <v>550.5</v>
      </c>
      <c r="Z59" s="40"/>
      <c r="AA59" s="44">
        <v>9900</v>
      </c>
      <c r="AB59" s="91" t="s">
        <v>958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</row>
    <row r="60" spans="1:132" s="19" customFormat="1" ht="60.75" customHeight="1">
      <c r="A60" s="89">
        <v>22</v>
      </c>
      <c r="B60" s="37">
        <v>589</v>
      </c>
      <c r="C60" s="37" t="s">
        <v>592</v>
      </c>
      <c r="D60" s="37">
        <v>5483</v>
      </c>
      <c r="E60" s="37" t="s">
        <v>524</v>
      </c>
      <c r="F60" s="37" t="s">
        <v>525</v>
      </c>
      <c r="G60" s="37" t="s">
        <v>593</v>
      </c>
      <c r="H60" s="37" t="s">
        <v>526</v>
      </c>
      <c r="I60" s="37" t="s">
        <v>527</v>
      </c>
      <c r="J60" s="38" t="s">
        <v>528</v>
      </c>
      <c r="K60" s="38" t="s">
        <v>528</v>
      </c>
      <c r="L60" s="38" t="s">
        <v>528</v>
      </c>
      <c r="M60" s="38" t="s">
        <v>528</v>
      </c>
      <c r="N60" s="38" t="s">
        <v>529</v>
      </c>
      <c r="O60" s="37" t="s">
        <v>530</v>
      </c>
      <c r="P60" s="37" t="s">
        <v>1320</v>
      </c>
      <c r="Q60" s="38" t="s">
        <v>531</v>
      </c>
      <c r="R60" s="38" t="s">
        <v>532</v>
      </c>
      <c r="S60" s="37" t="s">
        <v>533</v>
      </c>
      <c r="T60" s="40">
        <v>212.38</v>
      </c>
      <c r="U60" s="40">
        <v>0</v>
      </c>
      <c r="V60" s="40">
        <v>0</v>
      </c>
      <c r="W60" s="40">
        <v>170</v>
      </c>
      <c r="X60" s="40">
        <v>25</v>
      </c>
      <c r="Y60" s="41">
        <f t="shared" si="1"/>
        <v>407.38</v>
      </c>
      <c r="Z60" s="40"/>
      <c r="AA60" s="44" t="s">
        <v>931</v>
      </c>
      <c r="AB60" s="91" t="s">
        <v>931</v>
      </c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</row>
    <row r="61" spans="1:132" s="19" customFormat="1" ht="64.5" customHeight="1">
      <c r="A61" s="89">
        <v>23</v>
      </c>
      <c r="B61" s="37">
        <v>7097</v>
      </c>
      <c r="C61" s="37" t="s">
        <v>534</v>
      </c>
      <c r="D61" s="37">
        <v>5996</v>
      </c>
      <c r="E61" s="37" t="s">
        <v>535</v>
      </c>
      <c r="F61" s="37" t="s">
        <v>536</v>
      </c>
      <c r="G61" s="37" t="s">
        <v>537</v>
      </c>
      <c r="H61" s="37" t="s">
        <v>538</v>
      </c>
      <c r="I61" s="37" t="s">
        <v>539</v>
      </c>
      <c r="J61" s="38" t="s">
        <v>540</v>
      </c>
      <c r="K61" s="38" t="s">
        <v>230</v>
      </c>
      <c r="L61" s="38" t="s">
        <v>540</v>
      </c>
      <c r="M61" s="38" t="s">
        <v>230</v>
      </c>
      <c r="N61" s="38" t="s">
        <v>541</v>
      </c>
      <c r="O61" s="37" t="s">
        <v>542</v>
      </c>
      <c r="P61" s="37" t="s">
        <v>1310</v>
      </c>
      <c r="Q61" s="38" t="s">
        <v>543</v>
      </c>
      <c r="R61" s="38" t="s">
        <v>196</v>
      </c>
      <c r="S61" s="37" t="s">
        <v>544</v>
      </c>
      <c r="T61" s="40">
        <v>556.6</v>
      </c>
      <c r="U61" s="40">
        <v>0</v>
      </c>
      <c r="V61" s="40">
        <v>0</v>
      </c>
      <c r="W61" s="40">
        <v>160</v>
      </c>
      <c r="X61" s="40">
        <v>25</v>
      </c>
      <c r="Y61" s="41">
        <f t="shared" si="1"/>
        <v>741.6</v>
      </c>
      <c r="Z61" s="40"/>
      <c r="AA61" s="44"/>
      <c r="AB61" s="91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</row>
    <row r="62" spans="1:132" s="19" customFormat="1" ht="67.5" customHeight="1" hidden="1">
      <c r="A62" s="89">
        <v>58</v>
      </c>
      <c r="B62" s="37">
        <v>382</v>
      </c>
      <c r="C62" s="37" t="s">
        <v>545</v>
      </c>
      <c r="D62" s="37">
        <v>15647</v>
      </c>
      <c r="E62" s="37" t="s">
        <v>546</v>
      </c>
      <c r="F62" s="37"/>
      <c r="G62" s="37" t="s">
        <v>547</v>
      </c>
      <c r="H62" s="37" t="s">
        <v>548</v>
      </c>
      <c r="I62" s="37" t="s">
        <v>594</v>
      </c>
      <c r="J62" s="38" t="s">
        <v>549</v>
      </c>
      <c r="K62" s="38" t="s">
        <v>550</v>
      </c>
      <c r="L62" s="38" t="s">
        <v>549</v>
      </c>
      <c r="M62" s="38" t="s">
        <v>550</v>
      </c>
      <c r="N62" s="38" t="s">
        <v>551</v>
      </c>
      <c r="O62" s="37" t="s">
        <v>552</v>
      </c>
      <c r="P62" s="37" t="s">
        <v>1320</v>
      </c>
      <c r="Q62" s="38" t="s">
        <v>26</v>
      </c>
      <c r="R62" s="38" t="s">
        <v>553</v>
      </c>
      <c r="S62" s="37" t="s">
        <v>554</v>
      </c>
      <c r="T62" s="40">
        <v>291.44</v>
      </c>
      <c r="U62" s="40">
        <v>0</v>
      </c>
      <c r="V62" s="40">
        <v>0</v>
      </c>
      <c r="W62" s="40">
        <v>160</v>
      </c>
      <c r="X62" s="40">
        <v>25</v>
      </c>
      <c r="Y62" s="41">
        <f t="shared" si="1"/>
        <v>476.44</v>
      </c>
      <c r="Z62" s="40"/>
      <c r="AA62" s="44" t="s">
        <v>931</v>
      </c>
      <c r="AB62" s="91" t="s">
        <v>931</v>
      </c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</row>
    <row r="63" spans="1:132" s="19" customFormat="1" ht="117" customHeight="1" hidden="1">
      <c r="A63" s="89">
        <v>59</v>
      </c>
      <c r="B63" s="37">
        <v>795</v>
      </c>
      <c r="C63" s="37" t="s">
        <v>224</v>
      </c>
      <c r="D63" s="37">
        <v>19880</v>
      </c>
      <c r="E63" s="37" t="s">
        <v>505</v>
      </c>
      <c r="F63" s="37" t="s">
        <v>506</v>
      </c>
      <c r="G63" s="37" t="s">
        <v>507</v>
      </c>
      <c r="H63" s="37" t="s">
        <v>508</v>
      </c>
      <c r="I63" s="37" t="s">
        <v>510</v>
      </c>
      <c r="J63" s="38" t="s">
        <v>511</v>
      </c>
      <c r="K63" s="38" t="s">
        <v>512</v>
      </c>
      <c r="L63" s="38" t="s">
        <v>511</v>
      </c>
      <c r="M63" s="38" t="s">
        <v>512</v>
      </c>
      <c r="N63" s="38" t="s">
        <v>513</v>
      </c>
      <c r="O63" s="37" t="s">
        <v>396</v>
      </c>
      <c r="P63" s="37" t="s">
        <v>1310</v>
      </c>
      <c r="Q63" s="38" t="s">
        <v>514</v>
      </c>
      <c r="R63" s="38" t="s">
        <v>324</v>
      </c>
      <c r="S63" s="37" t="s">
        <v>515</v>
      </c>
      <c r="T63" s="40">
        <v>112.79</v>
      </c>
      <c r="U63" s="40">
        <v>0</v>
      </c>
      <c r="V63" s="40">
        <v>0</v>
      </c>
      <c r="W63" s="40">
        <v>175</v>
      </c>
      <c r="X63" s="40">
        <v>25</v>
      </c>
      <c r="Y63" s="41">
        <f t="shared" si="1"/>
        <v>312.79</v>
      </c>
      <c r="Z63" s="40"/>
      <c r="AA63" s="44">
        <v>600</v>
      </c>
      <c r="AB63" s="91" t="s">
        <v>957</v>
      </c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</row>
    <row r="64" spans="1:132" s="19" customFormat="1" ht="61.5" customHeight="1" hidden="1">
      <c r="A64" s="89">
        <v>60</v>
      </c>
      <c r="B64" s="37">
        <v>618</v>
      </c>
      <c r="C64" s="37" t="s">
        <v>70</v>
      </c>
      <c r="D64" s="37">
        <v>16180</v>
      </c>
      <c r="E64" s="37" t="s">
        <v>555</v>
      </c>
      <c r="F64" s="37" t="s">
        <v>556</v>
      </c>
      <c r="G64" s="37" t="s">
        <v>557</v>
      </c>
      <c r="H64" s="37" t="s">
        <v>558</v>
      </c>
      <c r="I64" s="37" t="s">
        <v>559</v>
      </c>
      <c r="J64" s="38" t="s">
        <v>86</v>
      </c>
      <c r="K64" s="38" t="s">
        <v>230</v>
      </c>
      <c r="L64" s="38" t="s">
        <v>86</v>
      </c>
      <c r="M64" s="38" t="s">
        <v>230</v>
      </c>
      <c r="N64" s="38" t="s">
        <v>560</v>
      </c>
      <c r="O64" s="37" t="s">
        <v>561</v>
      </c>
      <c r="P64" s="37" t="s">
        <v>5</v>
      </c>
      <c r="Q64" s="38" t="s">
        <v>397</v>
      </c>
      <c r="R64" s="38" t="s">
        <v>79</v>
      </c>
      <c r="S64" s="37" t="s">
        <v>562</v>
      </c>
      <c r="T64" s="40">
        <v>246.94</v>
      </c>
      <c r="U64" s="40">
        <v>50</v>
      </c>
      <c r="V64" s="40">
        <v>0</v>
      </c>
      <c r="W64" s="40">
        <v>180</v>
      </c>
      <c r="X64" s="40">
        <v>0</v>
      </c>
      <c r="Y64" s="41">
        <f t="shared" si="1"/>
        <v>476.94</v>
      </c>
      <c r="Z64" s="40"/>
      <c r="AA64" s="44" t="s">
        <v>931</v>
      </c>
      <c r="AB64" s="91" t="s">
        <v>931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</row>
    <row r="65" spans="1:132" s="19" customFormat="1" ht="131.25" customHeight="1" hidden="1">
      <c r="A65" s="89">
        <v>61</v>
      </c>
      <c r="B65" s="37">
        <v>795</v>
      </c>
      <c r="C65" s="37" t="s">
        <v>224</v>
      </c>
      <c r="D65" s="37">
        <v>11594</v>
      </c>
      <c r="E65" s="37" t="s">
        <v>563</v>
      </c>
      <c r="F65" s="37" t="s">
        <v>564</v>
      </c>
      <c r="G65" s="37" t="s">
        <v>565</v>
      </c>
      <c r="H65" s="37" t="s">
        <v>566</v>
      </c>
      <c r="I65" s="37" t="s">
        <v>567</v>
      </c>
      <c r="J65" s="38" t="s">
        <v>568</v>
      </c>
      <c r="K65" s="38" t="s">
        <v>568</v>
      </c>
      <c r="L65" s="38" t="s">
        <v>568</v>
      </c>
      <c r="M65" s="38" t="s">
        <v>568</v>
      </c>
      <c r="N65" s="38" t="s">
        <v>569</v>
      </c>
      <c r="O65" s="37" t="s">
        <v>570</v>
      </c>
      <c r="P65" s="37" t="s">
        <v>5</v>
      </c>
      <c r="Q65" s="38" t="s">
        <v>571</v>
      </c>
      <c r="R65" s="38" t="s">
        <v>212</v>
      </c>
      <c r="S65" s="37" t="s">
        <v>572</v>
      </c>
      <c r="T65" s="40">
        <v>170</v>
      </c>
      <c r="U65" s="40">
        <v>0</v>
      </c>
      <c r="V65" s="40">
        <v>0</v>
      </c>
      <c r="W65" s="40">
        <v>170</v>
      </c>
      <c r="X65" s="40">
        <v>25</v>
      </c>
      <c r="Y65" s="41">
        <f t="shared" si="1"/>
        <v>365</v>
      </c>
      <c r="Z65" s="40"/>
      <c r="AA65" s="44">
        <v>17500</v>
      </c>
      <c r="AB65" s="91" t="s">
        <v>959</v>
      </c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</row>
    <row r="66" spans="1:132" s="19" customFormat="1" ht="93.75" customHeight="1" hidden="1">
      <c r="A66" s="89">
        <v>62</v>
      </c>
      <c r="B66" s="37">
        <v>795</v>
      </c>
      <c r="C66" s="37" t="s">
        <v>224</v>
      </c>
      <c r="D66" s="37">
        <v>24021</v>
      </c>
      <c r="E66" s="37" t="s">
        <v>573</v>
      </c>
      <c r="F66" s="37" t="s">
        <v>574</v>
      </c>
      <c r="G66" s="37" t="s">
        <v>575</v>
      </c>
      <c r="H66" s="37" t="s">
        <v>576</v>
      </c>
      <c r="I66" s="37" t="s">
        <v>577</v>
      </c>
      <c r="J66" s="38" t="s">
        <v>511</v>
      </c>
      <c r="K66" s="38" t="s">
        <v>511</v>
      </c>
      <c r="L66" s="38" t="s">
        <v>511</v>
      </c>
      <c r="M66" s="38" t="s">
        <v>511</v>
      </c>
      <c r="N66" s="38" t="s">
        <v>578</v>
      </c>
      <c r="O66" s="37" t="s">
        <v>579</v>
      </c>
      <c r="P66" s="37" t="s">
        <v>1310</v>
      </c>
      <c r="Q66" s="38" t="s">
        <v>295</v>
      </c>
      <c r="R66" s="38" t="s">
        <v>580</v>
      </c>
      <c r="S66" s="37" t="s">
        <v>581</v>
      </c>
      <c r="T66" s="40">
        <v>122.2</v>
      </c>
      <c r="U66" s="40">
        <v>0</v>
      </c>
      <c r="V66" s="40">
        <v>0</v>
      </c>
      <c r="W66" s="40">
        <v>170</v>
      </c>
      <c r="X66" s="40">
        <v>25</v>
      </c>
      <c r="Y66" s="41">
        <f t="shared" si="1"/>
        <v>317.2</v>
      </c>
      <c r="Z66" s="40"/>
      <c r="AA66" s="44">
        <v>8500</v>
      </c>
      <c r="AB66" s="91" t="s">
        <v>960</v>
      </c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</row>
    <row r="67" spans="1:132" s="19" customFormat="1" ht="117" customHeight="1" hidden="1">
      <c r="A67" s="89">
        <v>63</v>
      </c>
      <c r="B67" s="37">
        <v>795</v>
      </c>
      <c r="C67" s="37" t="s">
        <v>224</v>
      </c>
      <c r="D67" s="37">
        <v>8775</v>
      </c>
      <c r="E67" s="37" t="s">
        <v>582</v>
      </c>
      <c r="F67" s="37" t="s">
        <v>583</v>
      </c>
      <c r="G67" s="37" t="s">
        <v>584</v>
      </c>
      <c r="H67" s="37" t="s">
        <v>585</v>
      </c>
      <c r="I67" s="37" t="s">
        <v>586</v>
      </c>
      <c r="J67" s="38" t="s">
        <v>13</v>
      </c>
      <c r="K67" s="38" t="s">
        <v>13</v>
      </c>
      <c r="L67" s="38" t="s">
        <v>104</v>
      </c>
      <c r="M67" s="38" t="s">
        <v>13</v>
      </c>
      <c r="N67" s="38" t="s">
        <v>587</v>
      </c>
      <c r="O67" s="37" t="s">
        <v>588</v>
      </c>
      <c r="P67" s="37" t="s">
        <v>5</v>
      </c>
      <c r="Q67" s="38" t="s">
        <v>26</v>
      </c>
      <c r="R67" s="38" t="s">
        <v>212</v>
      </c>
      <c r="S67" s="37" t="s">
        <v>589</v>
      </c>
      <c r="T67" s="40">
        <v>450.98</v>
      </c>
      <c r="U67" s="40">
        <v>0</v>
      </c>
      <c r="V67" s="40">
        <v>62.05</v>
      </c>
      <c r="W67" s="40">
        <v>165</v>
      </c>
      <c r="X67" s="40">
        <v>25</v>
      </c>
      <c r="Y67" s="41">
        <f t="shared" si="1"/>
        <v>703.03</v>
      </c>
      <c r="Z67" s="40"/>
      <c r="AA67" s="44" t="s">
        <v>931</v>
      </c>
      <c r="AB67" s="91" t="s">
        <v>931</v>
      </c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</row>
    <row r="68" spans="1:132" s="19" customFormat="1" ht="94.5" customHeight="1" hidden="1">
      <c r="A68" s="89">
        <v>64</v>
      </c>
      <c r="B68" s="37">
        <v>795</v>
      </c>
      <c r="C68" s="37" t="s">
        <v>224</v>
      </c>
      <c r="D68" s="37">
        <v>12295</v>
      </c>
      <c r="E68" s="37" t="s">
        <v>590</v>
      </c>
      <c r="F68" s="37" t="s">
        <v>591</v>
      </c>
      <c r="G68" s="37" t="s">
        <v>597</v>
      </c>
      <c r="H68" s="37" t="s">
        <v>598</v>
      </c>
      <c r="I68" s="37" t="s">
        <v>599</v>
      </c>
      <c r="J68" s="38" t="s">
        <v>57</v>
      </c>
      <c r="K68" s="38" t="s">
        <v>600</v>
      </c>
      <c r="L68" s="38" t="s">
        <v>57</v>
      </c>
      <c r="M68" s="38" t="s">
        <v>600</v>
      </c>
      <c r="N68" s="38" t="s">
        <v>601</v>
      </c>
      <c r="O68" s="37" t="s">
        <v>602</v>
      </c>
      <c r="P68" s="37" t="s">
        <v>603</v>
      </c>
      <c r="Q68" s="38" t="s">
        <v>604</v>
      </c>
      <c r="R68" s="38" t="s">
        <v>324</v>
      </c>
      <c r="S68" s="37" t="s">
        <v>213</v>
      </c>
      <c r="T68" s="40">
        <v>140.21</v>
      </c>
      <c r="U68" s="40">
        <v>0</v>
      </c>
      <c r="V68" s="40">
        <v>0</v>
      </c>
      <c r="W68" s="40">
        <v>170</v>
      </c>
      <c r="X68" s="40">
        <v>25</v>
      </c>
      <c r="Y68" s="41">
        <f t="shared" si="1"/>
        <v>335.21000000000004</v>
      </c>
      <c r="Z68" s="40"/>
      <c r="AA68" s="44" t="s">
        <v>931</v>
      </c>
      <c r="AB68" s="91" t="s">
        <v>931</v>
      </c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</row>
    <row r="69" spans="1:132" s="19" customFormat="1" ht="65.25" customHeight="1">
      <c r="A69" s="89">
        <v>24</v>
      </c>
      <c r="B69" s="37">
        <v>795</v>
      </c>
      <c r="C69" s="37" t="s">
        <v>224</v>
      </c>
      <c r="D69" s="37">
        <v>10606</v>
      </c>
      <c r="E69" s="37" t="s">
        <v>605</v>
      </c>
      <c r="F69" s="37" t="s">
        <v>606</v>
      </c>
      <c r="G69" s="37" t="s">
        <v>607</v>
      </c>
      <c r="H69" s="37" t="s">
        <v>608</v>
      </c>
      <c r="I69" s="37" t="s">
        <v>609</v>
      </c>
      <c r="J69" s="38" t="s">
        <v>13</v>
      </c>
      <c r="K69" s="38" t="s">
        <v>1318</v>
      </c>
      <c r="L69" s="38" t="s">
        <v>13</v>
      </c>
      <c r="M69" s="38" t="s">
        <v>1318</v>
      </c>
      <c r="N69" s="38" t="s">
        <v>610</v>
      </c>
      <c r="O69" s="37" t="s">
        <v>611</v>
      </c>
      <c r="P69" s="37" t="s">
        <v>5</v>
      </c>
      <c r="Q69" s="38" t="s">
        <v>26</v>
      </c>
      <c r="R69" s="38" t="s">
        <v>212</v>
      </c>
      <c r="S69" s="37" t="s">
        <v>589</v>
      </c>
      <c r="T69" s="40">
        <v>278.16</v>
      </c>
      <c r="U69" s="40">
        <v>0</v>
      </c>
      <c r="V69" s="40">
        <v>0</v>
      </c>
      <c r="W69" s="40">
        <v>170</v>
      </c>
      <c r="X69" s="40">
        <v>25</v>
      </c>
      <c r="Y69" s="41">
        <f t="shared" si="1"/>
        <v>473.16</v>
      </c>
      <c r="Z69" s="40"/>
      <c r="AA69" s="44" t="s">
        <v>931</v>
      </c>
      <c r="AB69" s="91" t="s">
        <v>931</v>
      </c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</row>
    <row r="70" spans="1:132" s="19" customFormat="1" ht="249" customHeight="1" hidden="1">
      <c r="A70" s="89">
        <v>66</v>
      </c>
      <c r="B70" s="37">
        <v>787</v>
      </c>
      <c r="C70" s="37" t="s">
        <v>612</v>
      </c>
      <c r="D70" s="37">
        <v>9031</v>
      </c>
      <c r="E70" s="37" t="s">
        <v>613</v>
      </c>
      <c r="F70" s="37" t="s">
        <v>614</v>
      </c>
      <c r="G70" s="37" t="s">
        <v>635</v>
      </c>
      <c r="H70" s="37" t="s">
        <v>636</v>
      </c>
      <c r="I70" s="37" t="s">
        <v>637</v>
      </c>
      <c r="J70" s="38" t="s">
        <v>638</v>
      </c>
      <c r="K70" s="38" t="s">
        <v>639</v>
      </c>
      <c r="L70" s="38" t="s">
        <v>638</v>
      </c>
      <c r="M70" s="38" t="s">
        <v>639</v>
      </c>
      <c r="N70" s="38" t="s">
        <v>640</v>
      </c>
      <c r="O70" s="37">
        <v>1.04</v>
      </c>
      <c r="P70" s="37" t="s">
        <v>1310</v>
      </c>
      <c r="Q70" s="38" t="s">
        <v>161</v>
      </c>
      <c r="R70" s="38" t="s">
        <v>58</v>
      </c>
      <c r="S70" s="37" t="s">
        <v>641</v>
      </c>
      <c r="T70" s="40">
        <v>268.73</v>
      </c>
      <c r="U70" s="40">
        <v>0</v>
      </c>
      <c r="V70" s="40">
        <v>79.66</v>
      </c>
      <c r="W70" s="40">
        <v>170</v>
      </c>
      <c r="X70" s="40">
        <v>25</v>
      </c>
      <c r="Y70" s="41">
        <f t="shared" si="1"/>
        <v>543.39</v>
      </c>
      <c r="Z70" s="40"/>
      <c r="AA70" s="44">
        <v>12075</v>
      </c>
      <c r="AB70" s="91" t="s">
        <v>961</v>
      </c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</row>
    <row r="71" spans="1:132" s="19" customFormat="1" ht="79.5" customHeight="1">
      <c r="A71" s="89">
        <v>25</v>
      </c>
      <c r="B71" s="37">
        <v>103</v>
      </c>
      <c r="C71" s="37" t="s">
        <v>642</v>
      </c>
      <c r="D71" s="37">
        <v>8790</v>
      </c>
      <c r="E71" s="37" t="s">
        <v>643</v>
      </c>
      <c r="F71" s="37" t="s">
        <v>644</v>
      </c>
      <c r="G71" s="37" t="s">
        <v>645</v>
      </c>
      <c r="H71" s="37" t="s">
        <v>646</v>
      </c>
      <c r="I71" s="37" t="s">
        <v>647</v>
      </c>
      <c r="J71" s="38" t="s">
        <v>330</v>
      </c>
      <c r="K71" s="38" t="s">
        <v>648</v>
      </c>
      <c r="L71" s="38" t="s">
        <v>330</v>
      </c>
      <c r="M71" s="38" t="s">
        <v>649</v>
      </c>
      <c r="N71" s="38" t="s">
        <v>650</v>
      </c>
      <c r="O71" s="37">
        <v>1.05</v>
      </c>
      <c r="P71" s="37" t="s">
        <v>1320</v>
      </c>
      <c r="Q71" s="38" t="s">
        <v>447</v>
      </c>
      <c r="R71" s="38" t="s">
        <v>58</v>
      </c>
      <c r="S71" s="37" t="s">
        <v>651</v>
      </c>
      <c r="T71" s="40">
        <v>638.76</v>
      </c>
      <c r="U71" s="40">
        <v>0</v>
      </c>
      <c r="V71" s="40">
        <v>41.82</v>
      </c>
      <c r="W71" s="40">
        <v>160</v>
      </c>
      <c r="X71" s="40">
        <v>25</v>
      </c>
      <c r="Y71" s="41">
        <f t="shared" si="1"/>
        <v>865.58</v>
      </c>
      <c r="Z71" s="40"/>
      <c r="AA71" s="44" t="s">
        <v>931</v>
      </c>
      <c r="AB71" s="91" t="s">
        <v>931</v>
      </c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</row>
    <row r="72" spans="1:132" s="19" customFormat="1" ht="99.75" hidden="1">
      <c r="A72" s="89">
        <v>68</v>
      </c>
      <c r="B72" s="37">
        <v>101</v>
      </c>
      <c r="C72" s="37" t="s">
        <v>652</v>
      </c>
      <c r="D72" s="37">
        <v>19886</v>
      </c>
      <c r="E72" s="37" t="s">
        <v>653</v>
      </c>
      <c r="F72" s="37" t="s">
        <v>654</v>
      </c>
      <c r="G72" s="37" t="s">
        <v>655</v>
      </c>
      <c r="H72" s="37" t="s">
        <v>656</v>
      </c>
      <c r="I72" s="37" t="s">
        <v>657</v>
      </c>
      <c r="J72" s="38" t="s">
        <v>658</v>
      </c>
      <c r="K72" s="38" t="s">
        <v>659</v>
      </c>
      <c r="L72" s="38" t="s">
        <v>658</v>
      </c>
      <c r="M72" s="38" t="s">
        <v>659</v>
      </c>
      <c r="N72" s="38" t="s">
        <v>660</v>
      </c>
      <c r="O72" s="37" t="s">
        <v>661</v>
      </c>
      <c r="P72" s="37" t="s">
        <v>1310</v>
      </c>
      <c r="Q72" s="38" t="s">
        <v>26</v>
      </c>
      <c r="R72" s="38" t="s">
        <v>295</v>
      </c>
      <c r="S72" s="37" t="s">
        <v>387</v>
      </c>
      <c r="T72" s="40">
        <v>145.35</v>
      </c>
      <c r="U72" s="40">
        <v>0</v>
      </c>
      <c r="V72" s="40">
        <v>0</v>
      </c>
      <c r="W72" s="40">
        <v>155</v>
      </c>
      <c r="X72" s="40">
        <v>25</v>
      </c>
      <c r="Y72" s="41">
        <f t="shared" si="1"/>
        <v>325.35</v>
      </c>
      <c r="Z72" s="40"/>
      <c r="AA72" s="49">
        <v>600000</v>
      </c>
      <c r="AB72" s="93" t="s">
        <v>962</v>
      </c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</row>
    <row r="73" spans="1:132" s="19" customFormat="1" ht="190.5" customHeight="1" hidden="1">
      <c r="A73" s="89">
        <v>69</v>
      </c>
      <c r="B73" s="37">
        <v>618</v>
      </c>
      <c r="C73" s="37" t="s">
        <v>70</v>
      </c>
      <c r="D73" s="37">
        <v>8511</v>
      </c>
      <c r="E73" s="37" t="s">
        <v>662</v>
      </c>
      <c r="F73" s="37" t="s">
        <v>663</v>
      </c>
      <c r="G73" s="37" t="s">
        <v>664</v>
      </c>
      <c r="H73" s="37" t="s">
        <v>665</v>
      </c>
      <c r="I73" s="37" t="s">
        <v>666</v>
      </c>
      <c r="J73" s="38" t="s">
        <v>667</v>
      </c>
      <c r="K73" s="38" t="s">
        <v>668</v>
      </c>
      <c r="L73" s="38" t="s">
        <v>667</v>
      </c>
      <c r="M73" s="38" t="s">
        <v>668</v>
      </c>
      <c r="N73" s="38" t="s">
        <v>669</v>
      </c>
      <c r="O73" s="37" t="s">
        <v>670</v>
      </c>
      <c r="P73" s="37" t="s">
        <v>1310</v>
      </c>
      <c r="Q73" s="38" t="s">
        <v>671</v>
      </c>
      <c r="R73" s="38" t="s">
        <v>672</v>
      </c>
      <c r="S73" s="37" t="s">
        <v>673</v>
      </c>
      <c r="T73" s="40">
        <v>130.76</v>
      </c>
      <c r="U73" s="40">
        <v>0</v>
      </c>
      <c r="V73" s="40">
        <v>0</v>
      </c>
      <c r="W73" s="40">
        <v>165</v>
      </c>
      <c r="X73" s="40">
        <v>25</v>
      </c>
      <c r="Y73" s="41">
        <f t="shared" si="1"/>
        <v>320.76</v>
      </c>
      <c r="Z73" s="40"/>
      <c r="AA73" s="49">
        <v>2095000</v>
      </c>
      <c r="AB73" s="93" t="s">
        <v>963</v>
      </c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</row>
    <row r="74" spans="1:132" s="19" customFormat="1" ht="95.25" customHeight="1" hidden="1">
      <c r="A74" s="89">
        <v>70</v>
      </c>
      <c r="B74" s="37">
        <v>105</v>
      </c>
      <c r="C74" s="37" t="s">
        <v>674</v>
      </c>
      <c r="D74" s="37">
        <v>15367</v>
      </c>
      <c r="E74" s="37" t="s">
        <v>675</v>
      </c>
      <c r="F74" s="37" t="s">
        <v>676</v>
      </c>
      <c r="G74" s="37" t="s">
        <v>677</v>
      </c>
      <c r="H74" s="37" t="s">
        <v>678</v>
      </c>
      <c r="I74" s="37" t="s">
        <v>679</v>
      </c>
      <c r="J74" s="38" t="s">
        <v>66</v>
      </c>
      <c r="K74" s="38" t="s">
        <v>66</v>
      </c>
      <c r="L74" s="38" t="s">
        <v>66</v>
      </c>
      <c r="M74" s="38" t="s">
        <v>66</v>
      </c>
      <c r="N74" s="38" t="s">
        <v>680</v>
      </c>
      <c r="O74" s="37">
        <v>1.05</v>
      </c>
      <c r="P74" s="37" t="s">
        <v>1320</v>
      </c>
      <c r="Q74" s="38" t="s">
        <v>681</v>
      </c>
      <c r="R74" s="38" t="s">
        <v>682</v>
      </c>
      <c r="S74" s="37" t="s">
        <v>683</v>
      </c>
      <c r="T74" s="40">
        <v>49.97</v>
      </c>
      <c r="U74" s="40">
        <v>0</v>
      </c>
      <c r="V74" s="40">
        <v>0</v>
      </c>
      <c r="W74" s="40">
        <v>175</v>
      </c>
      <c r="X74" s="40">
        <v>25</v>
      </c>
      <c r="Y74" s="41">
        <f t="shared" si="1"/>
        <v>249.97</v>
      </c>
      <c r="Z74" s="40"/>
      <c r="AA74" s="49">
        <v>2500000</v>
      </c>
      <c r="AB74" s="93" t="s">
        <v>474</v>
      </c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</row>
    <row r="75" spans="1:132" s="19" customFormat="1" ht="183.75" customHeight="1" hidden="1">
      <c r="A75" s="89">
        <v>71</v>
      </c>
      <c r="B75" s="37">
        <v>618</v>
      </c>
      <c r="C75" s="37" t="s">
        <v>70</v>
      </c>
      <c r="D75" s="37">
        <v>8511</v>
      </c>
      <c r="E75" s="37" t="s">
        <v>662</v>
      </c>
      <c r="F75" s="37" t="s">
        <v>684</v>
      </c>
      <c r="G75" s="37" t="s">
        <v>685</v>
      </c>
      <c r="H75" s="37" t="s">
        <v>686</v>
      </c>
      <c r="I75" s="37" t="s">
        <v>687</v>
      </c>
      <c r="J75" s="38" t="s">
        <v>649</v>
      </c>
      <c r="K75" s="38" t="s">
        <v>649</v>
      </c>
      <c r="L75" s="38" t="s">
        <v>649</v>
      </c>
      <c r="M75" s="38" t="s">
        <v>649</v>
      </c>
      <c r="N75" s="38" t="s">
        <v>688</v>
      </c>
      <c r="O75" s="37" t="s">
        <v>689</v>
      </c>
      <c r="P75" s="37" t="s">
        <v>1310</v>
      </c>
      <c r="Q75" s="38" t="s">
        <v>690</v>
      </c>
      <c r="R75" s="38" t="s">
        <v>691</v>
      </c>
      <c r="S75" s="37" t="s">
        <v>692</v>
      </c>
      <c r="T75" s="40">
        <v>130.76</v>
      </c>
      <c r="U75" s="40">
        <v>0</v>
      </c>
      <c r="V75" s="40">
        <v>0</v>
      </c>
      <c r="W75" s="40">
        <v>165</v>
      </c>
      <c r="X75" s="40">
        <v>25</v>
      </c>
      <c r="Y75" s="41">
        <f t="shared" si="1"/>
        <v>320.76</v>
      </c>
      <c r="Z75" s="40"/>
      <c r="AA75" s="49">
        <v>2095000</v>
      </c>
      <c r="AB75" s="93" t="s">
        <v>963</v>
      </c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</row>
    <row r="76" spans="1:132" s="19" customFormat="1" ht="64.5" customHeight="1">
      <c r="A76" s="89">
        <v>26</v>
      </c>
      <c r="B76" s="37">
        <v>618</v>
      </c>
      <c r="C76" s="37" t="s">
        <v>70</v>
      </c>
      <c r="D76" s="37">
        <v>10353</v>
      </c>
      <c r="E76" s="37" t="s">
        <v>693</v>
      </c>
      <c r="F76" s="37" t="s">
        <v>695</v>
      </c>
      <c r="G76" s="37" t="s">
        <v>696</v>
      </c>
      <c r="H76" s="37" t="s">
        <v>697</v>
      </c>
      <c r="I76" s="37" t="s">
        <v>698</v>
      </c>
      <c r="J76" s="38" t="s">
        <v>694</v>
      </c>
      <c r="K76" s="38" t="s">
        <v>694</v>
      </c>
      <c r="L76" s="38" t="s">
        <v>694</v>
      </c>
      <c r="M76" s="38" t="s">
        <v>694</v>
      </c>
      <c r="N76" s="38" t="s">
        <v>699</v>
      </c>
      <c r="O76" s="37">
        <v>6.05</v>
      </c>
      <c r="P76" s="37" t="s">
        <v>1320</v>
      </c>
      <c r="Q76" s="38" t="s">
        <v>700</v>
      </c>
      <c r="R76" s="38" t="s">
        <v>701</v>
      </c>
      <c r="S76" s="37" t="s">
        <v>702</v>
      </c>
      <c r="T76" s="40">
        <v>400</v>
      </c>
      <c r="U76" s="40">
        <v>0</v>
      </c>
      <c r="V76" s="40">
        <v>0</v>
      </c>
      <c r="W76" s="40">
        <v>165</v>
      </c>
      <c r="X76" s="40">
        <v>25</v>
      </c>
      <c r="Y76" s="41">
        <f aca="true" t="shared" si="2" ref="Y76:Y128">SUM(T76:X76)</f>
        <v>590</v>
      </c>
      <c r="Z76" s="40"/>
      <c r="AA76" s="44"/>
      <c r="AB76" s="91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</row>
    <row r="77" spans="1:132" s="19" customFormat="1" ht="66" customHeight="1" hidden="1">
      <c r="A77" s="89">
        <v>73</v>
      </c>
      <c r="B77" s="37">
        <v>105</v>
      </c>
      <c r="C77" s="37" t="s">
        <v>674</v>
      </c>
      <c r="D77" s="37">
        <v>5229</v>
      </c>
      <c r="E77" s="37" t="s">
        <v>703</v>
      </c>
      <c r="F77" s="37" t="s">
        <v>704</v>
      </c>
      <c r="G77" s="37" t="s">
        <v>705</v>
      </c>
      <c r="H77" s="37" t="s">
        <v>706</v>
      </c>
      <c r="I77" s="37" t="s">
        <v>707</v>
      </c>
      <c r="J77" s="38" t="s">
        <v>1</v>
      </c>
      <c r="K77" s="38" t="s">
        <v>1</v>
      </c>
      <c r="L77" s="38" t="s">
        <v>1</v>
      </c>
      <c r="M77" s="38" t="s">
        <v>1</v>
      </c>
      <c r="N77" s="38" t="s">
        <v>708</v>
      </c>
      <c r="O77" s="37" t="s">
        <v>709</v>
      </c>
      <c r="P77" s="37" t="s">
        <v>1310</v>
      </c>
      <c r="Q77" s="38" t="s">
        <v>37</v>
      </c>
      <c r="R77" s="38" t="s">
        <v>682</v>
      </c>
      <c r="S77" s="37" t="s">
        <v>710</v>
      </c>
      <c r="T77" s="40">
        <v>365.58</v>
      </c>
      <c r="U77" s="40">
        <v>50</v>
      </c>
      <c r="V77" s="40">
        <v>311.7</v>
      </c>
      <c r="W77" s="40">
        <v>175</v>
      </c>
      <c r="X77" s="40">
        <v>0</v>
      </c>
      <c r="Y77" s="41">
        <f t="shared" si="2"/>
        <v>902.28</v>
      </c>
      <c r="Z77" s="40"/>
      <c r="AA77" s="44">
        <v>6000</v>
      </c>
      <c r="AB77" s="91" t="s">
        <v>964</v>
      </c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</row>
    <row r="78" spans="1:132" s="19" customFormat="1" ht="108" customHeight="1">
      <c r="A78" s="89">
        <v>27</v>
      </c>
      <c r="B78" s="37">
        <v>105</v>
      </c>
      <c r="C78" s="37" t="s">
        <v>674</v>
      </c>
      <c r="D78" s="37">
        <v>433</v>
      </c>
      <c r="E78" s="37" t="s">
        <v>712</v>
      </c>
      <c r="F78" s="37" t="s">
        <v>713</v>
      </c>
      <c r="G78" s="37" t="s">
        <v>714</v>
      </c>
      <c r="H78" s="37" t="s">
        <v>715</v>
      </c>
      <c r="I78" s="37" t="s">
        <v>716</v>
      </c>
      <c r="J78" s="38" t="s">
        <v>717</v>
      </c>
      <c r="K78" s="38" t="s">
        <v>717</v>
      </c>
      <c r="L78" s="38" t="s">
        <v>717</v>
      </c>
      <c r="M78" s="38" t="s">
        <v>717</v>
      </c>
      <c r="N78" s="38" t="s">
        <v>718</v>
      </c>
      <c r="O78" s="37" t="s">
        <v>719</v>
      </c>
      <c r="P78" s="37" t="s">
        <v>1320</v>
      </c>
      <c r="Q78" s="38" t="s">
        <v>37</v>
      </c>
      <c r="R78" s="38" t="s">
        <v>682</v>
      </c>
      <c r="S78" s="37" t="s">
        <v>720</v>
      </c>
      <c r="T78" s="40">
        <v>137.31</v>
      </c>
      <c r="U78" s="40">
        <v>0</v>
      </c>
      <c r="V78" s="40">
        <v>0</v>
      </c>
      <c r="W78" s="40">
        <v>170</v>
      </c>
      <c r="X78" s="40">
        <v>25</v>
      </c>
      <c r="Y78" s="41">
        <f t="shared" si="2"/>
        <v>332.31</v>
      </c>
      <c r="Z78" s="40"/>
      <c r="AA78" s="49"/>
      <c r="AB78" s="93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</row>
    <row r="79" spans="1:132" s="19" customFormat="1" ht="80.25" customHeight="1" hidden="1">
      <c r="A79" s="89">
        <v>28</v>
      </c>
      <c r="B79" s="37">
        <v>1540</v>
      </c>
      <c r="C79" s="37" t="s">
        <v>711</v>
      </c>
      <c r="D79" s="37">
        <v>21387</v>
      </c>
      <c r="E79" s="37" t="s">
        <v>722</v>
      </c>
      <c r="F79" s="37" t="s">
        <v>723</v>
      </c>
      <c r="G79" s="37" t="s">
        <v>724</v>
      </c>
      <c r="H79" s="37" t="s">
        <v>725</v>
      </c>
      <c r="I79" s="37" t="s">
        <v>726</v>
      </c>
      <c r="J79" s="38" t="s">
        <v>727</v>
      </c>
      <c r="K79" s="38" t="s">
        <v>727</v>
      </c>
      <c r="L79" s="38" t="s">
        <v>727</v>
      </c>
      <c r="M79" s="38" t="s">
        <v>727</v>
      </c>
      <c r="N79" s="38" t="s">
        <v>728</v>
      </c>
      <c r="O79" s="37" t="s">
        <v>729</v>
      </c>
      <c r="P79" s="37" t="s">
        <v>1320</v>
      </c>
      <c r="Q79" s="38" t="s">
        <v>730</v>
      </c>
      <c r="R79" s="38" t="s">
        <v>731</v>
      </c>
      <c r="S79" s="37" t="s">
        <v>732</v>
      </c>
      <c r="T79" s="40">
        <v>93.54</v>
      </c>
      <c r="U79" s="40">
        <v>0</v>
      </c>
      <c r="V79" s="40">
        <v>22.16</v>
      </c>
      <c r="W79" s="40">
        <v>175</v>
      </c>
      <c r="X79" s="40">
        <v>25</v>
      </c>
      <c r="Y79" s="41">
        <f t="shared" si="2"/>
        <v>315.7</v>
      </c>
      <c r="Z79" s="40"/>
      <c r="AA79" s="58">
        <v>10786.68</v>
      </c>
      <c r="AB79" s="96" t="s">
        <v>965</v>
      </c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</row>
    <row r="80" spans="1:132" s="19" customFormat="1" ht="87.75" customHeight="1" hidden="1">
      <c r="A80" s="99">
        <v>76</v>
      </c>
      <c r="B80" s="37">
        <v>1540</v>
      </c>
      <c r="C80" s="37" t="s">
        <v>721</v>
      </c>
      <c r="D80" s="37">
        <v>17107</v>
      </c>
      <c r="E80" s="37" t="s">
        <v>733</v>
      </c>
      <c r="F80" s="37"/>
      <c r="G80" s="37" t="s">
        <v>734</v>
      </c>
      <c r="H80" s="37" t="s">
        <v>735</v>
      </c>
      <c r="I80" s="37" t="s">
        <v>1154</v>
      </c>
      <c r="J80" s="38" t="s">
        <v>1155</v>
      </c>
      <c r="K80" s="38" t="s">
        <v>230</v>
      </c>
      <c r="L80" s="38" t="s">
        <v>230</v>
      </c>
      <c r="M80" s="38" t="s">
        <v>230</v>
      </c>
      <c r="N80" s="38" t="s">
        <v>1156</v>
      </c>
      <c r="O80" s="37">
        <v>1.05</v>
      </c>
      <c r="P80" s="37" t="s">
        <v>1320</v>
      </c>
      <c r="Q80" s="38" t="s">
        <v>37</v>
      </c>
      <c r="R80" s="38" t="s">
        <v>115</v>
      </c>
      <c r="S80" s="37" t="s">
        <v>107</v>
      </c>
      <c r="T80" s="40">
        <v>106.47</v>
      </c>
      <c r="U80" s="40">
        <v>0</v>
      </c>
      <c r="V80" s="40">
        <v>0</v>
      </c>
      <c r="W80" s="40">
        <v>175</v>
      </c>
      <c r="X80" s="40">
        <v>25</v>
      </c>
      <c r="Y80" s="41">
        <f t="shared" si="2"/>
        <v>306.47</v>
      </c>
      <c r="Z80" s="40"/>
      <c r="AA80" s="44">
        <v>9180</v>
      </c>
      <c r="AB80" s="91" t="s">
        <v>966</v>
      </c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</row>
    <row r="81" spans="1:132" s="19" customFormat="1" ht="95.25" customHeight="1" hidden="1">
      <c r="A81" s="99">
        <v>77</v>
      </c>
      <c r="B81" s="37">
        <v>581</v>
      </c>
      <c r="C81" s="37" t="s">
        <v>1157</v>
      </c>
      <c r="D81" s="37">
        <v>19257</v>
      </c>
      <c r="E81" s="37" t="s">
        <v>1158</v>
      </c>
      <c r="F81" s="37" t="s">
        <v>1159</v>
      </c>
      <c r="G81" s="37" t="s">
        <v>1160</v>
      </c>
      <c r="H81" s="37" t="s">
        <v>1161</v>
      </c>
      <c r="I81" s="37" t="s">
        <v>1162</v>
      </c>
      <c r="J81" s="38" t="s">
        <v>230</v>
      </c>
      <c r="K81" s="38" t="s">
        <v>230</v>
      </c>
      <c r="L81" s="38" t="s">
        <v>230</v>
      </c>
      <c r="M81" s="38" t="s">
        <v>230</v>
      </c>
      <c r="N81" s="38" t="s">
        <v>1163</v>
      </c>
      <c r="O81" s="37">
        <v>6.07</v>
      </c>
      <c r="P81" s="37" t="s">
        <v>5</v>
      </c>
      <c r="Q81" s="38" t="s">
        <v>1164</v>
      </c>
      <c r="R81" s="38" t="s">
        <v>701</v>
      </c>
      <c r="S81" s="37" t="s">
        <v>1165</v>
      </c>
      <c r="T81" s="40">
        <v>140</v>
      </c>
      <c r="U81" s="40">
        <v>0</v>
      </c>
      <c r="V81" s="40">
        <v>0</v>
      </c>
      <c r="W81" s="40">
        <v>170</v>
      </c>
      <c r="X81" s="40">
        <v>25</v>
      </c>
      <c r="Y81" s="41">
        <f t="shared" si="2"/>
        <v>335</v>
      </c>
      <c r="Z81" s="40"/>
      <c r="AA81" s="44" t="s">
        <v>931</v>
      </c>
      <c r="AB81" s="91" t="s">
        <v>931</v>
      </c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</row>
    <row r="82" spans="1:132" s="19" customFormat="1" ht="62.25" customHeight="1" hidden="1">
      <c r="A82" s="99">
        <v>78</v>
      </c>
      <c r="B82" s="37">
        <v>581</v>
      </c>
      <c r="C82" s="37" t="s">
        <v>1157</v>
      </c>
      <c r="D82" s="37">
        <v>6323</v>
      </c>
      <c r="E82" s="37" t="s">
        <v>1166</v>
      </c>
      <c r="F82" s="37" t="s">
        <v>1167</v>
      </c>
      <c r="G82" s="37" t="s">
        <v>1176</v>
      </c>
      <c r="H82" s="37" t="s">
        <v>1169</v>
      </c>
      <c r="I82" s="37" t="s">
        <v>1170</v>
      </c>
      <c r="J82" s="38" t="s">
        <v>1171</v>
      </c>
      <c r="K82" s="38" t="s">
        <v>1171</v>
      </c>
      <c r="L82" s="38" t="s">
        <v>1171</v>
      </c>
      <c r="M82" s="38" t="s">
        <v>1171</v>
      </c>
      <c r="N82" s="38" t="s">
        <v>1168</v>
      </c>
      <c r="O82" s="37">
        <v>6.05</v>
      </c>
      <c r="P82" s="37" t="s">
        <v>1320</v>
      </c>
      <c r="Q82" s="38" t="s">
        <v>1172</v>
      </c>
      <c r="R82" s="38" t="s">
        <v>701</v>
      </c>
      <c r="S82" s="37" t="s">
        <v>1173</v>
      </c>
      <c r="T82" s="40">
        <v>428.33</v>
      </c>
      <c r="U82" s="40">
        <v>0</v>
      </c>
      <c r="V82" s="40">
        <v>0</v>
      </c>
      <c r="W82" s="40">
        <v>165</v>
      </c>
      <c r="X82" s="40">
        <v>25</v>
      </c>
      <c r="Y82" s="41">
        <f t="shared" si="2"/>
        <v>618.3299999999999</v>
      </c>
      <c r="Z82" s="40"/>
      <c r="AA82" s="44" t="s">
        <v>931</v>
      </c>
      <c r="AB82" s="91" t="s">
        <v>931</v>
      </c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</row>
    <row r="83" spans="1:132" s="19" customFormat="1" ht="177" customHeight="1" hidden="1">
      <c r="A83" s="99">
        <v>79</v>
      </c>
      <c r="B83" s="37">
        <v>106</v>
      </c>
      <c r="C83" s="37" t="s">
        <v>1302</v>
      </c>
      <c r="D83" s="37">
        <v>11279</v>
      </c>
      <c r="E83" s="37" t="s">
        <v>1174</v>
      </c>
      <c r="F83" s="37" t="s">
        <v>1175</v>
      </c>
      <c r="G83" s="37" t="s">
        <v>1178</v>
      </c>
      <c r="H83" s="37" t="s">
        <v>1179</v>
      </c>
      <c r="I83" s="37" t="s">
        <v>1180</v>
      </c>
      <c r="J83" s="38" t="s">
        <v>230</v>
      </c>
      <c r="K83" s="38" t="s">
        <v>230</v>
      </c>
      <c r="L83" s="38" t="s">
        <v>230</v>
      </c>
      <c r="M83" s="38" t="s">
        <v>230</v>
      </c>
      <c r="N83" s="37" t="s">
        <v>1177</v>
      </c>
      <c r="O83" s="37" t="s">
        <v>1181</v>
      </c>
      <c r="P83" s="37" t="s">
        <v>1310</v>
      </c>
      <c r="Q83" s="38" t="s">
        <v>1182</v>
      </c>
      <c r="R83" s="37" t="s">
        <v>1181</v>
      </c>
      <c r="S83" s="37" t="s">
        <v>1183</v>
      </c>
      <c r="T83" s="40">
        <v>457.89</v>
      </c>
      <c r="U83" s="40">
        <v>50</v>
      </c>
      <c r="V83" s="40">
        <v>5.91</v>
      </c>
      <c r="W83" s="40">
        <v>170</v>
      </c>
      <c r="X83" s="40">
        <v>0</v>
      </c>
      <c r="Y83" s="41">
        <f t="shared" si="2"/>
        <v>683.8</v>
      </c>
      <c r="Z83" s="40"/>
      <c r="AA83" s="44">
        <v>9600</v>
      </c>
      <c r="AB83" s="91" t="s">
        <v>967</v>
      </c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</row>
    <row r="84" spans="1:132" s="19" customFormat="1" ht="100.5" customHeight="1" hidden="1">
      <c r="A84" s="99">
        <v>80</v>
      </c>
      <c r="B84" s="37">
        <v>106</v>
      </c>
      <c r="C84" s="37" t="s">
        <v>1302</v>
      </c>
      <c r="D84" s="37">
        <v>11093</v>
      </c>
      <c r="E84" s="37" t="s">
        <v>1184</v>
      </c>
      <c r="F84" s="37" t="s">
        <v>1185</v>
      </c>
      <c r="G84" s="37" t="s">
        <v>1186</v>
      </c>
      <c r="H84" s="37" t="s">
        <v>1187</v>
      </c>
      <c r="I84" s="37" t="s">
        <v>1188</v>
      </c>
      <c r="J84" s="38" t="s">
        <v>638</v>
      </c>
      <c r="K84" s="38" t="s">
        <v>638</v>
      </c>
      <c r="L84" s="38" t="s">
        <v>638</v>
      </c>
      <c r="M84" s="38" t="s">
        <v>638</v>
      </c>
      <c r="N84" s="38" t="s">
        <v>1189</v>
      </c>
      <c r="O84" s="37" t="s">
        <v>1190</v>
      </c>
      <c r="P84" s="37" t="s">
        <v>1320</v>
      </c>
      <c r="Q84" s="38" t="s">
        <v>1191</v>
      </c>
      <c r="R84" s="38" t="s">
        <v>58</v>
      </c>
      <c r="S84" s="37" t="s">
        <v>1192</v>
      </c>
      <c r="T84" s="40">
        <v>165.67</v>
      </c>
      <c r="U84" s="40">
        <v>0</v>
      </c>
      <c r="V84" s="40">
        <v>0</v>
      </c>
      <c r="W84" s="40">
        <v>170</v>
      </c>
      <c r="X84" s="40">
        <v>25</v>
      </c>
      <c r="Y84" s="41">
        <f t="shared" si="2"/>
        <v>360.66999999999996</v>
      </c>
      <c r="Z84" s="40"/>
      <c r="AA84" s="44">
        <v>9600</v>
      </c>
      <c r="AB84" s="91" t="s">
        <v>968</v>
      </c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</row>
    <row r="85" spans="1:132" s="19" customFormat="1" ht="128.25" hidden="1">
      <c r="A85" s="99">
        <v>81</v>
      </c>
      <c r="B85" s="37">
        <v>106</v>
      </c>
      <c r="C85" s="37" t="s">
        <v>1302</v>
      </c>
      <c r="D85" s="37">
        <v>15361</v>
      </c>
      <c r="E85" s="37" t="s">
        <v>1193</v>
      </c>
      <c r="F85" s="37" t="s">
        <v>1194</v>
      </c>
      <c r="G85" s="37" t="s">
        <v>1195</v>
      </c>
      <c r="H85" s="37" t="s">
        <v>1196</v>
      </c>
      <c r="I85" s="37" t="s">
        <v>1197</v>
      </c>
      <c r="J85" s="38" t="s">
        <v>1198</v>
      </c>
      <c r="K85" s="38" t="s">
        <v>1199</v>
      </c>
      <c r="L85" s="38" t="s">
        <v>1198</v>
      </c>
      <c r="M85" s="38" t="s">
        <v>1200</v>
      </c>
      <c r="N85" s="38" t="s">
        <v>1201</v>
      </c>
      <c r="O85" s="37">
        <v>1.02</v>
      </c>
      <c r="P85" s="37" t="s">
        <v>1320</v>
      </c>
      <c r="Q85" s="38" t="s">
        <v>1202</v>
      </c>
      <c r="R85" s="38" t="s">
        <v>1203</v>
      </c>
      <c r="S85" s="37" t="s">
        <v>1204</v>
      </c>
      <c r="T85" s="40">
        <v>197.4</v>
      </c>
      <c r="U85" s="40">
        <v>0</v>
      </c>
      <c r="V85" s="40">
        <v>0</v>
      </c>
      <c r="W85" s="40">
        <v>165</v>
      </c>
      <c r="X85" s="40">
        <v>25</v>
      </c>
      <c r="Y85" s="41">
        <f t="shared" si="2"/>
        <v>387.4</v>
      </c>
      <c r="Z85" s="40"/>
      <c r="AA85" s="44">
        <v>10000</v>
      </c>
      <c r="AB85" s="91" t="s">
        <v>969</v>
      </c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</row>
    <row r="86" spans="1:132" s="19" customFormat="1" ht="108.75" customHeight="1" hidden="1">
      <c r="A86" s="99">
        <v>82</v>
      </c>
      <c r="B86" s="37">
        <v>106</v>
      </c>
      <c r="C86" s="37" t="s">
        <v>1302</v>
      </c>
      <c r="D86" s="37">
        <v>4988</v>
      </c>
      <c r="E86" s="37" t="s">
        <v>1205</v>
      </c>
      <c r="F86" s="37" t="s">
        <v>1206</v>
      </c>
      <c r="G86" s="37" t="s">
        <v>1215</v>
      </c>
      <c r="H86" s="37" t="s">
        <v>1207</v>
      </c>
      <c r="I86" s="37" t="s">
        <v>1208</v>
      </c>
      <c r="J86" s="38" t="s">
        <v>1</v>
      </c>
      <c r="K86" s="38" t="s">
        <v>649</v>
      </c>
      <c r="L86" s="38" t="s">
        <v>1</v>
      </c>
      <c r="M86" s="38" t="s">
        <v>649</v>
      </c>
      <c r="N86" s="38" t="s">
        <v>1209</v>
      </c>
      <c r="O86" s="37" t="s">
        <v>1210</v>
      </c>
      <c r="P86" s="37" t="s">
        <v>1320</v>
      </c>
      <c r="Q86" s="38" t="s">
        <v>26</v>
      </c>
      <c r="R86" s="38" t="s">
        <v>1211</v>
      </c>
      <c r="S86" s="37" t="s">
        <v>1222</v>
      </c>
      <c r="T86" s="40">
        <v>305.64</v>
      </c>
      <c r="U86" s="40">
        <v>50</v>
      </c>
      <c r="V86" s="40">
        <v>48.58</v>
      </c>
      <c r="W86" s="40">
        <v>170</v>
      </c>
      <c r="X86" s="40">
        <v>0</v>
      </c>
      <c r="Y86" s="41">
        <f t="shared" si="2"/>
        <v>574.22</v>
      </c>
      <c r="Z86" s="40"/>
      <c r="AA86" s="44">
        <v>10000</v>
      </c>
      <c r="AB86" s="91" t="s">
        <v>970</v>
      </c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</row>
    <row r="87" spans="1:132" s="19" customFormat="1" ht="63" customHeight="1">
      <c r="A87" s="99">
        <v>28</v>
      </c>
      <c r="B87" s="37">
        <v>106</v>
      </c>
      <c r="C87" s="37" t="s">
        <v>1302</v>
      </c>
      <c r="D87" s="37">
        <v>3937</v>
      </c>
      <c r="E87" s="37" t="s">
        <v>1212</v>
      </c>
      <c r="F87" s="37" t="s">
        <v>1213</v>
      </c>
      <c r="G87" s="37" t="s">
        <v>1214</v>
      </c>
      <c r="H87" s="37" t="s">
        <v>1216</v>
      </c>
      <c r="I87" s="37" t="s">
        <v>1217</v>
      </c>
      <c r="J87" s="38" t="s">
        <v>1218</v>
      </c>
      <c r="K87" s="38" t="s">
        <v>1219</v>
      </c>
      <c r="L87" s="38" t="s">
        <v>1218</v>
      </c>
      <c r="M87" s="38" t="s">
        <v>1219</v>
      </c>
      <c r="N87" s="38" t="s">
        <v>1220</v>
      </c>
      <c r="O87" s="37" t="s">
        <v>1221</v>
      </c>
      <c r="P87" s="37" t="s">
        <v>1320</v>
      </c>
      <c r="Q87" s="38" t="s">
        <v>180</v>
      </c>
      <c r="R87" s="38" t="s">
        <v>1221</v>
      </c>
      <c r="S87" s="37" t="s">
        <v>1223</v>
      </c>
      <c r="T87" s="40">
        <v>320.02</v>
      </c>
      <c r="U87" s="40">
        <v>50</v>
      </c>
      <c r="V87" s="40">
        <v>92.37</v>
      </c>
      <c r="W87" s="40">
        <v>165</v>
      </c>
      <c r="X87" s="40">
        <v>0</v>
      </c>
      <c r="Y87" s="41">
        <f t="shared" si="2"/>
        <v>627.39</v>
      </c>
      <c r="Z87" s="40"/>
      <c r="AA87" s="44"/>
      <c r="AB87" s="91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</row>
    <row r="88" spans="1:132" s="19" customFormat="1" ht="78.75" customHeight="1">
      <c r="A88" s="99">
        <v>29</v>
      </c>
      <c r="B88" s="37">
        <v>106</v>
      </c>
      <c r="C88" s="37" t="s">
        <v>1302</v>
      </c>
      <c r="D88" s="37">
        <v>11130</v>
      </c>
      <c r="E88" s="37" t="s">
        <v>1224</v>
      </c>
      <c r="F88" s="37" t="s">
        <v>595</v>
      </c>
      <c r="G88" s="37" t="s">
        <v>1225</v>
      </c>
      <c r="H88" s="37" t="s">
        <v>1226</v>
      </c>
      <c r="I88" s="37" t="s">
        <v>1227</v>
      </c>
      <c r="J88" s="38" t="s">
        <v>1228</v>
      </c>
      <c r="K88" s="38" t="s">
        <v>1228</v>
      </c>
      <c r="L88" s="38" t="s">
        <v>1228</v>
      </c>
      <c r="M88" s="38" t="s">
        <v>1228</v>
      </c>
      <c r="N88" s="38" t="s">
        <v>1229</v>
      </c>
      <c r="O88" s="37" t="s">
        <v>294</v>
      </c>
      <c r="P88" s="37" t="s">
        <v>1310</v>
      </c>
      <c r="Q88" s="38" t="s">
        <v>1230</v>
      </c>
      <c r="R88" s="38" t="s">
        <v>295</v>
      </c>
      <c r="S88" s="37" t="s">
        <v>288</v>
      </c>
      <c r="T88" s="40">
        <v>1066.17</v>
      </c>
      <c r="U88" s="40">
        <v>50</v>
      </c>
      <c r="V88" s="40">
        <v>113.32</v>
      </c>
      <c r="W88" s="40">
        <v>175</v>
      </c>
      <c r="X88" s="40">
        <v>0</v>
      </c>
      <c r="Y88" s="41">
        <f t="shared" si="2"/>
        <v>1404.49</v>
      </c>
      <c r="Z88" s="40"/>
      <c r="AA88" s="44" t="s">
        <v>931</v>
      </c>
      <c r="AB88" s="91" t="s">
        <v>931</v>
      </c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</row>
    <row r="89" spans="1:132" s="19" customFormat="1" ht="57" customHeight="1">
      <c r="A89" s="99">
        <v>30</v>
      </c>
      <c r="B89" s="37">
        <v>106</v>
      </c>
      <c r="C89" s="37" t="s">
        <v>1302</v>
      </c>
      <c r="D89" s="37">
        <v>14082</v>
      </c>
      <c r="E89" s="37" t="s">
        <v>1231</v>
      </c>
      <c r="F89" s="37" t="s">
        <v>1232</v>
      </c>
      <c r="G89" s="37" t="s">
        <v>1233</v>
      </c>
      <c r="H89" s="37" t="s">
        <v>1234</v>
      </c>
      <c r="I89" s="37" t="s">
        <v>1235</v>
      </c>
      <c r="J89" s="38" t="s">
        <v>86</v>
      </c>
      <c r="K89" s="38" t="s">
        <v>86</v>
      </c>
      <c r="L89" s="38" t="s">
        <v>86</v>
      </c>
      <c r="M89" s="38" t="s">
        <v>86</v>
      </c>
      <c r="N89" s="38" t="s">
        <v>1236</v>
      </c>
      <c r="O89" s="37" t="s">
        <v>1237</v>
      </c>
      <c r="P89" s="37" t="s">
        <v>1320</v>
      </c>
      <c r="Q89" s="38" t="s">
        <v>26</v>
      </c>
      <c r="R89" s="38" t="s">
        <v>1203</v>
      </c>
      <c r="S89" s="37" t="s">
        <v>1238</v>
      </c>
      <c r="T89" s="40">
        <v>373.7</v>
      </c>
      <c r="U89" s="40">
        <v>0</v>
      </c>
      <c r="V89" s="40">
        <v>9.13</v>
      </c>
      <c r="W89" s="40">
        <v>160</v>
      </c>
      <c r="X89" s="40">
        <v>25</v>
      </c>
      <c r="Y89" s="41">
        <f t="shared" si="2"/>
        <v>567.8299999999999</v>
      </c>
      <c r="Z89" s="40"/>
      <c r="AA89" s="44" t="s">
        <v>931</v>
      </c>
      <c r="AB89" s="91" t="s">
        <v>931</v>
      </c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</row>
    <row r="90" spans="1:132" s="19" customFormat="1" ht="120.75" customHeight="1" hidden="1">
      <c r="A90" s="99">
        <v>86</v>
      </c>
      <c r="B90" s="37">
        <v>106</v>
      </c>
      <c r="C90" s="37" t="s">
        <v>1302</v>
      </c>
      <c r="D90" s="37">
        <v>15814</v>
      </c>
      <c r="E90" s="37" t="s">
        <v>1239</v>
      </c>
      <c r="F90" s="37" t="s">
        <v>1240</v>
      </c>
      <c r="G90" s="37" t="s">
        <v>1241</v>
      </c>
      <c r="H90" s="37" t="s">
        <v>1242</v>
      </c>
      <c r="I90" s="37" t="s">
        <v>1243</v>
      </c>
      <c r="J90" s="38" t="s">
        <v>1</v>
      </c>
      <c r="K90" s="38" t="s">
        <v>1</v>
      </c>
      <c r="L90" s="38" t="s">
        <v>1</v>
      </c>
      <c r="M90" s="38" t="s">
        <v>1</v>
      </c>
      <c r="N90" s="38" t="s">
        <v>1244</v>
      </c>
      <c r="O90" s="37" t="s">
        <v>1245</v>
      </c>
      <c r="P90" s="37" t="s">
        <v>1310</v>
      </c>
      <c r="Q90" s="38" t="s">
        <v>1182</v>
      </c>
      <c r="R90" s="38" t="s">
        <v>1246</v>
      </c>
      <c r="S90" s="37" t="s">
        <v>1247</v>
      </c>
      <c r="T90" s="40">
        <v>229.77</v>
      </c>
      <c r="U90" s="40">
        <v>0</v>
      </c>
      <c r="V90" s="40">
        <v>0</v>
      </c>
      <c r="W90" s="40">
        <v>170</v>
      </c>
      <c r="X90" s="40">
        <v>25</v>
      </c>
      <c r="Y90" s="41">
        <f t="shared" si="2"/>
        <v>424.77</v>
      </c>
      <c r="Z90" s="40"/>
      <c r="AA90" s="44" t="s">
        <v>931</v>
      </c>
      <c r="AB90" s="91" t="s">
        <v>931</v>
      </c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</row>
    <row r="91" spans="1:132" s="19" customFormat="1" ht="114" customHeight="1" hidden="1">
      <c r="A91" s="99">
        <v>87</v>
      </c>
      <c r="B91" s="37">
        <v>106</v>
      </c>
      <c r="C91" s="37" t="s">
        <v>1302</v>
      </c>
      <c r="D91" s="37">
        <v>1290</v>
      </c>
      <c r="E91" s="37" t="s">
        <v>1248</v>
      </c>
      <c r="F91" s="37" t="s">
        <v>1249</v>
      </c>
      <c r="G91" s="37" t="s">
        <v>1250</v>
      </c>
      <c r="H91" s="37" t="s">
        <v>1251</v>
      </c>
      <c r="I91" s="37" t="s">
        <v>1252</v>
      </c>
      <c r="J91" s="38" t="s">
        <v>1253</v>
      </c>
      <c r="K91" s="38" t="s">
        <v>1253</v>
      </c>
      <c r="L91" s="38" t="s">
        <v>1253</v>
      </c>
      <c r="M91" s="38" t="s">
        <v>1253</v>
      </c>
      <c r="N91" s="38" t="s">
        <v>1254</v>
      </c>
      <c r="O91" s="37" t="s">
        <v>1255</v>
      </c>
      <c r="P91" s="37" t="s">
        <v>1320</v>
      </c>
      <c r="Q91" s="38" t="s">
        <v>26</v>
      </c>
      <c r="R91" s="38" t="s">
        <v>1256</v>
      </c>
      <c r="S91" s="37" t="s">
        <v>1257</v>
      </c>
      <c r="T91" s="40">
        <v>448.46</v>
      </c>
      <c r="U91" s="40">
        <v>50</v>
      </c>
      <c r="V91" s="40">
        <v>4.88</v>
      </c>
      <c r="W91" s="40">
        <v>170</v>
      </c>
      <c r="X91" s="40">
        <v>0</v>
      </c>
      <c r="Y91" s="41">
        <f t="shared" si="2"/>
        <v>673.3399999999999</v>
      </c>
      <c r="Z91" s="40"/>
      <c r="AA91" s="49">
        <v>2400000</v>
      </c>
      <c r="AB91" s="93" t="s">
        <v>971</v>
      </c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</row>
    <row r="92" spans="1:132" s="19" customFormat="1" ht="107.25" customHeight="1" hidden="1">
      <c r="A92" s="99">
        <v>88</v>
      </c>
      <c r="B92" s="37">
        <v>1555</v>
      </c>
      <c r="C92" s="37" t="s">
        <v>1258</v>
      </c>
      <c r="D92" s="37">
        <v>18565</v>
      </c>
      <c r="E92" s="37" t="s">
        <v>1259</v>
      </c>
      <c r="F92" s="37" t="s">
        <v>1260</v>
      </c>
      <c r="G92" s="37" t="s">
        <v>1261</v>
      </c>
      <c r="H92" s="37" t="s">
        <v>1262</v>
      </c>
      <c r="I92" s="37" t="s">
        <v>1263</v>
      </c>
      <c r="J92" s="38" t="s">
        <v>206</v>
      </c>
      <c r="K92" s="38" t="s">
        <v>208</v>
      </c>
      <c r="L92" s="38" t="s">
        <v>207</v>
      </c>
      <c r="M92" s="38" t="s">
        <v>209</v>
      </c>
      <c r="N92" s="38" t="s">
        <v>1264</v>
      </c>
      <c r="O92" s="37" t="s">
        <v>1265</v>
      </c>
      <c r="P92" s="37" t="s">
        <v>342</v>
      </c>
      <c r="Q92" s="38" t="s">
        <v>211</v>
      </c>
      <c r="R92" s="38" t="s">
        <v>212</v>
      </c>
      <c r="S92" s="37" t="s">
        <v>213</v>
      </c>
      <c r="T92" s="40">
        <v>148.83</v>
      </c>
      <c r="U92" s="40">
        <v>0</v>
      </c>
      <c r="V92" s="40" t="s">
        <v>326</v>
      </c>
      <c r="W92" s="40">
        <v>170</v>
      </c>
      <c r="X92" s="40">
        <v>25</v>
      </c>
      <c r="Y92" s="41">
        <f t="shared" si="2"/>
        <v>343.83000000000004</v>
      </c>
      <c r="Z92" s="40"/>
      <c r="AA92" s="44">
        <v>6065</v>
      </c>
      <c r="AB92" s="91" t="s">
        <v>972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</row>
    <row r="93" spans="1:132" s="19" customFormat="1" ht="148.5" customHeight="1" hidden="1">
      <c r="A93" s="99">
        <v>89</v>
      </c>
      <c r="B93" s="37">
        <v>1555</v>
      </c>
      <c r="C93" s="37" t="s">
        <v>1258</v>
      </c>
      <c r="D93" s="37">
        <v>21372</v>
      </c>
      <c r="E93" s="37" t="s">
        <v>1266</v>
      </c>
      <c r="F93" s="37" t="s">
        <v>1267</v>
      </c>
      <c r="G93" s="37" t="s">
        <v>1268</v>
      </c>
      <c r="H93" s="37" t="s">
        <v>1269</v>
      </c>
      <c r="I93" s="37" t="s">
        <v>1270</v>
      </c>
      <c r="J93" s="38" t="s">
        <v>1271</v>
      </c>
      <c r="K93" s="38"/>
      <c r="L93" s="38" t="s">
        <v>1271</v>
      </c>
      <c r="M93" s="38"/>
      <c r="N93" s="38" t="s">
        <v>1272</v>
      </c>
      <c r="O93" s="37" t="s">
        <v>1273</v>
      </c>
      <c r="P93" s="37" t="s">
        <v>1320</v>
      </c>
      <c r="Q93" s="38" t="s">
        <v>1274</v>
      </c>
      <c r="R93" s="38" t="s">
        <v>79</v>
      </c>
      <c r="S93" s="37" t="s">
        <v>1275</v>
      </c>
      <c r="T93" s="40">
        <v>127.3</v>
      </c>
      <c r="U93" s="40">
        <v>0</v>
      </c>
      <c r="V93" s="40">
        <v>0</v>
      </c>
      <c r="W93" s="40">
        <v>180</v>
      </c>
      <c r="X93" s="40">
        <v>25</v>
      </c>
      <c r="Y93" s="41">
        <f t="shared" si="2"/>
        <v>332.3</v>
      </c>
      <c r="Z93" s="40"/>
      <c r="AA93" s="49">
        <v>2500000</v>
      </c>
      <c r="AB93" s="93" t="s">
        <v>973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</row>
    <row r="94" spans="1:132" s="19" customFormat="1" ht="78" customHeight="1">
      <c r="A94" s="99">
        <v>31</v>
      </c>
      <c r="B94" s="37">
        <v>1555</v>
      </c>
      <c r="C94" s="37" t="s">
        <v>1258</v>
      </c>
      <c r="D94" s="37">
        <v>6245</v>
      </c>
      <c r="E94" s="37" t="s">
        <v>736</v>
      </c>
      <c r="F94" s="37" t="s">
        <v>737</v>
      </c>
      <c r="G94" s="37" t="s">
        <v>738</v>
      </c>
      <c r="H94" s="37" t="s">
        <v>739</v>
      </c>
      <c r="I94" s="37" t="s">
        <v>740</v>
      </c>
      <c r="J94" s="38" t="s">
        <v>741</v>
      </c>
      <c r="K94" s="38"/>
      <c r="L94" s="38" t="s">
        <v>741</v>
      </c>
      <c r="M94" s="38"/>
      <c r="N94" s="38" t="s">
        <v>1272</v>
      </c>
      <c r="O94" s="37" t="s">
        <v>742</v>
      </c>
      <c r="P94" s="37" t="s">
        <v>1320</v>
      </c>
      <c r="Q94" s="38" t="s">
        <v>743</v>
      </c>
      <c r="R94" s="38" t="s">
        <v>79</v>
      </c>
      <c r="S94" s="37" t="s">
        <v>744</v>
      </c>
      <c r="T94" s="40">
        <v>406.07</v>
      </c>
      <c r="U94" s="40">
        <v>50</v>
      </c>
      <c r="V94" s="40">
        <v>0</v>
      </c>
      <c r="W94" s="40">
        <v>175</v>
      </c>
      <c r="X94" s="40">
        <v>0</v>
      </c>
      <c r="Y94" s="41">
        <f t="shared" si="2"/>
        <v>631.0699999999999</v>
      </c>
      <c r="Z94" s="40"/>
      <c r="AA94" s="49"/>
      <c r="AB94" s="93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</row>
    <row r="95" spans="1:132" s="19" customFormat="1" ht="86.25" customHeight="1">
      <c r="A95" s="99">
        <v>32</v>
      </c>
      <c r="B95" s="37">
        <v>584</v>
      </c>
      <c r="C95" s="37" t="s">
        <v>745</v>
      </c>
      <c r="D95" s="37">
        <v>11462</v>
      </c>
      <c r="E95" s="37" t="s">
        <v>746</v>
      </c>
      <c r="F95" s="37" t="s">
        <v>747</v>
      </c>
      <c r="G95" s="37" t="s">
        <v>748</v>
      </c>
      <c r="H95" s="37" t="s">
        <v>749</v>
      </c>
      <c r="I95" s="37" t="s">
        <v>750</v>
      </c>
      <c r="J95" s="38" t="s">
        <v>751</v>
      </c>
      <c r="K95" s="38" t="s">
        <v>751</v>
      </c>
      <c r="L95" s="38" t="s">
        <v>751</v>
      </c>
      <c r="M95" s="38" t="s">
        <v>751</v>
      </c>
      <c r="N95" s="38" t="s">
        <v>752</v>
      </c>
      <c r="O95" s="37" t="s">
        <v>753</v>
      </c>
      <c r="P95" s="37" t="s">
        <v>1310</v>
      </c>
      <c r="Q95" s="38" t="s">
        <v>211</v>
      </c>
      <c r="R95" s="38" t="s">
        <v>754</v>
      </c>
      <c r="S95" s="37" t="s">
        <v>755</v>
      </c>
      <c r="T95" s="40">
        <v>149.43</v>
      </c>
      <c r="U95" s="40">
        <v>50</v>
      </c>
      <c r="V95" s="40" t="s">
        <v>326</v>
      </c>
      <c r="W95" s="40">
        <v>165</v>
      </c>
      <c r="X95" s="40">
        <v>0</v>
      </c>
      <c r="Y95" s="41">
        <f t="shared" si="2"/>
        <v>364.43</v>
      </c>
      <c r="Z95" s="40"/>
      <c r="AA95" s="49"/>
      <c r="AB95" s="93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</row>
    <row r="96" spans="1:132" s="19" customFormat="1" ht="105.75" customHeight="1">
      <c r="A96" s="99">
        <v>33</v>
      </c>
      <c r="B96" s="37">
        <v>481</v>
      </c>
      <c r="C96" s="37" t="s">
        <v>29</v>
      </c>
      <c r="D96" s="37">
        <v>6537</v>
      </c>
      <c r="E96" s="37" t="s">
        <v>756</v>
      </c>
      <c r="F96" s="37" t="s">
        <v>757</v>
      </c>
      <c r="G96" s="37" t="s">
        <v>758</v>
      </c>
      <c r="H96" s="37" t="s">
        <v>759</v>
      </c>
      <c r="I96" s="37" t="s">
        <v>760</v>
      </c>
      <c r="J96" s="38" t="s">
        <v>761</v>
      </c>
      <c r="K96" s="38" t="s">
        <v>762</v>
      </c>
      <c r="L96" s="38" t="s">
        <v>763</v>
      </c>
      <c r="M96" s="38" t="s">
        <v>764</v>
      </c>
      <c r="N96" s="38" t="s">
        <v>765</v>
      </c>
      <c r="O96" s="37" t="s">
        <v>766</v>
      </c>
      <c r="P96" s="37" t="s">
        <v>1310</v>
      </c>
      <c r="Q96" s="38" t="s">
        <v>767</v>
      </c>
      <c r="R96" s="38" t="s">
        <v>768</v>
      </c>
      <c r="S96" s="37" t="s">
        <v>769</v>
      </c>
      <c r="T96" s="40">
        <v>71.5</v>
      </c>
      <c r="U96" s="40">
        <v>0</v>
      </c>
      <c r="V96" s="40">
        <v>14.55</v>
      </c>
      <c r="W96" s="40">
        <v>170</v>
      </c>
      <c r="X96" s="40">
        <v>25</v>
      </c>
      <c r="Y96" s="41">
        <f t="shared" si="2"/>
        <v>281.05</v>
      </c>
      <c r="Z96" s="40"/>
      <c r="AA96" s="44"/>
      <c r="AB96" s="91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</row>
    <row r="97" spans="1:132" s="19" customFormat="1" ht="111" customHeight="1" hidden="1">
      <c r="A97" s="99">
        <v>93</v>
      </c>
      <c r="B97" s="37">
        <v>787</v>
      </c>
      <c r="C97" s="37" t="s">
        <v>612</v>
      </c>
      <c r="D97" s="37">
        <v>12189</v>
      </c>
      <c r="E97" s="37" t="s">
        <v>770</v>
      </c>
      <c r="F97" s="37" t="s">
        <v>771</v>
      </c>
      <c r="G97" s="37" t="s">
        <v>772</v>
      </c>
      <c r="H97" s="37" t="s">
        <v>773</v>
      </c>
      <c r="I97" s="37" t="s">
        <v>774</v>
      </c>
      <c r="J97" s="38" t="s">
        <v>775</v>
      </c>
      <c r="K97" s="38" t="s">
        <v>775</v>
      </c>
      <c r="L97" s="38" t="s">
        <v>230</v>
      </c>
      <c r="M97" s="38" t="s">
        <v>230</v>
      </c>
      <c r="N97" s="38" t="s">
        <v>776</v>
      </c>
      <c r="O97" s="37" t="s">
        <v>777</v>
      </c>
      <c r="P97" s="37" t="s">
        <v>1310</v>
      </c>
      <c r="Q97" s="38" t="s">
        <v>161</v>
      </c>
      <c r="R97" s="38" t="s">
        <v>778</v>
      </c>
      <c r="S97" s="37" t="s">
        <v>779</v>
      </c>
      <c r="T97" s="40">
        <v>167.22</v>
      </c>
      <c r="U97" s="40">
        <v>0</v>
      </c>
      <c r="V97" s="40">
        <v>0</v>
      </c>
      <c r="W97" s="40">
        <v>170</v>
      </c>
      <c r="X97" s="40">
        <v>25</v>
      </c>
      <c r="Y97" s="41">
        <f t="shared" si="2"/>
        <v>362.22</v>
      </c>
      <c r="Z97" s="40"/>
      <c r="AA97" s="49">
        <v>1300000</v>
      </c>
      <c r="AB97" s="93" t="s">
        <v>974</v>
      </c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</row>
    <row r="98" spans="1:132" s="19" customFormat="1" ht="81.75" customHeight="1">
      <c r="A98" s="99">
        <v>34</v>
      </c>
      <c r="B98" s="37">
        <v>592</v>
      </c>
      <c r="C98" s="37" t="s">
        <v>780</v>
      </c>
      <c r="D98" s="37">
        <v>19069</v>
      </c>
      <c r="E98" s="37" t="s">
        <v>781</v>
      </c>
      <c r="F98" s="37" t="s">
        <v>782</v>
      </c>
      <c r="G98" s="37" t="s">
        <v>783</v>
      </c>
      <c r="H98" s="37" t="s">
        <v>784</v>
      </c>
      <c r="I98" s="37" t="s">
        <v>785</v>
      </c>
      <c r="J98" s="38" t="s">
        <v>230</v>
      </c>
      <c r="K98" s="38" t="s">
        <v>230</v>
      </c>
      <c r="L98" s="38" t="s">
        <v>230</v>
      </c>
      <c r="M98" s="38" t="s">
        <v>230</v>
      </c>
      <c r="N98" s="38" t="s">
        <v>786</v>
      </c>
      <c r="O98" s="37">
        <v>5.05</v>
      </c>
      <c r="P98" s="37" t="s">
        <v>1310</v>
      </c>
      <c r="Q98" s="38" t="s">
        <v>787</v>
      </c>
      <c r="R98" s="38" t="s">
        <v>788</v>
      </c>
      <c r="S98" s="37" t="s">
        <v>789</v>
      </c>
      <c r="T98" s="40">
        <v>167.86</v>
      </c>
      <c r="U98" s="40">
        <v>0</v>
      </c>
      <c r="V98" s="40" t="s">
        <v>326</v>
      </c>
      <c r="W98" s="40">
        <v>170</v>
      </c>
      <c r="X98" s="40">
        <v>25</v>
      </c>
      <c r="Y98" s="41">
        <f t="shared" si="2"/>
        <v>362.86</v>
      </c>
      <c r="Z98" s="40"/>
      <c r="AA98" s="49"/>
      <c r="AB98" s="93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</row>
    <row r="99" spans="1:132" s="19" customFormat="1" ht="102.75" customHeight="1">
      <c r="A99" s="99">
        <v>35</v>
      </c>
      <c r="B99" s="37">
        <v>381</v>
      </c>
      <c r="C99" s="37" t="s">
        <v>1324</v>
      </c>
      <c r="D99" s="37">
        <v>18992</v>
      </c>
      <c r="E99" s="37" t="s">
        <v>790</v>
      </c>
      <c r="F99" s="37" t="s">
        <v>596</v>
      </c>
      <c r="G99" s="37" t="s">
        <v>791</v>
      </c>
      <c r="H99" s="37" t="s">
        <v>792</v>
      </c>
      <c r="I99" s="37" t="s">
        <v>793</v>
      </c>
      <c r="J99" s="38" t="s">
        <v>1307</v>
      </c>
      <c r="K99" s="38" t="s">
        <v>794</v>
      </c>
      <c r="L99" s="38" t="s">
        <v>1307</v>
      </c>
      <c r="M99" s="38" t="s">
        <v>794</v>
      </c>
      <c r="N99" s="38" t="s">
        <v>795</v>
      </c>
      <c r="O99" s="37">
        <v>1.05</v>
      </c>
      <c r="P99" s="37" t="s">
        <v>1320</v>
      </c>
      <c r="Q99" s="38" t="s">
        <v>161</v>
      </c>
      <c r="R99" s="38" t="s">
        <v>682</v>
      </c>
      <c r="S99" s="37" t="s">
        <v>796</v>
      </c>
      <c r="T99" s="40">
        <v>92.9</v>
      </c>
      <c r="U99" s="40">
        <v>0</v>
      </c>
      <c r="V99" s="40">
        <v>0</v>
      </c>
      <c r="W99" s="40">
        <v>180</v>
      </c>
      <c r="X99" s="40">
        <v>25</v>
      </c>
      <c r="Y99" s="41">
        <f t="shared" si="2"/>
        <v>297.9</v>
      </c>
      <c r="Z99" s="40"/>
      <c r="AA99" s="44"/>
      <c r="AB99" s="91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</row>
    <row r="100" spans="1:132" s="19" customFormat="1" ht="77.25" customHeight="1">
      <c r="A100" s="99">
        <v>36</v>
      </c>
      <c r="B100" s="37">
        <v>103</v>
      </c>
      <c r="C100" s="37" t="s">
        <v>642</v>
      </c>
      <c r="D100" s="37">
        <v>4323</v>
      </c>
      <c r="E100" s="37" t="s">
        <v>797</v>
      </c>
      <c r="F100" s="37" t="s">
        <v>798</v>
      </c>
      <c r="G100" s="37" t="s">
        <v>799</v>
      </c>
      <c r="H100" s="37" t="s">
        <v>800</v>
      </c>
      <c r="I100" s="37" t="s">
        <v>801</v>
      </c>
      <c r="J100" s="38" t="s">
        <v>330</v>
      </c>
      <c r="K100" s="38" t="s">
        <v>803</v>
      </c>
      <c r="L100" s="38" t="s">
        <v>802</v>
      </c>
      <c r="M100" s="38" t="s">
        <v>803</v>
      </c>
      <c r="N100" s="38" t="s">
        <v>804</v>
      </c>
      <c r="O100" s="37" t="s">
        <v>805</v>
      </c>
      <c r="P100" s="37" t="s">
        <v>5</v>
      </c>
      <c r="Q100" s="38" t="s">
        <v>806</v>
      </c>
      <c r="R100" s="38" t="s">
        <v>58</v>
      </c>
      <c r="S100" s="37" t="s">
        <v>807</v>
      </c>
      <c r="T100" s="40">
        <v>647.78</v>
      </c>
      <c r="U100" s="40">
        <v>50</v>
      </c>
      <c r="V100" s="40">
        <v>41.11</v>
      </c>
      <c r="W100" s="40">
        <v>165</v>
      </c>
      <c r="X100" s="40">
        <v>0</v>
      </c>
      <c r="Y100" s="41">
        <f t="shared" si="2"/>
        <v>903.89</v>
      </c>
      <c r="Z100" s="40"/>
      <c r="AA100" s="44">
        <v>2200</v>
      </c>
      <c r="AB100" s="91" t="s">
        <v>975</v>
      </c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</row>
    <row r="101" spans="1:132" s="19" customFormat="1" ht="81" customHeight="1">
      <c r="A101" s="99">
        <v>37</v>
      </c>
      <c r="B101" s="37">
        <v>381</v>
      </c>
      <c r="C101" s="37" t="s">
        <v>1324</v>
      </c>
      <c r="D101" s="37">
        <v>4879</v>
      </c>
      <c r="E101" s="37" t="s">
        <v>808</v>
      </c>
      <c r="F101" s="37" t="s">
        <v>198</v>
      </c>
      <c r="G101" s="37" t="s">
        <v>809</v>
      </c>
      <c r="H101" s="37" t="s">
        <v>810</v>
      </c>
      <c r="I101" s="37" t="s">
        <v>811</v>
      </c>
      <c r="J101" s="38" t="s">
        <v>812</v>
      </c>
      <c r="K101" s="38" t="s">
        <v>813</v>
      </c>
      <c r="L101" s="38" t="s">
        <v>812</v>
      </c>
      <c r="M101" s="38" t="s">
        <v>813</v>
      </c>
      <c r="N101" s="38" t="s">
        <v>814</v>
      </c>
      <c r="O101" s="37">
        <v>3.02</v>
      </c>
      <c r="P101" s="37" t="s">
        <v>1310</v>
      </c>
      <c r="Q101" s="38" t="s">
        <v>161</v>
      </c>
      <c r="R101" s="38" t="s">
        <v>815</v>
      </c>
      <c r="S101" s="37" t="s">
        <v>816</v>
      </c>
      <c r="T101" s="40">
        <v>86.8</v>
      </c>
      <c r="U101" s="40">
        <v>50</v>
      </c>
      <c r="V101" s="40" t="s">
        <v>326</v>
      </c>
      <c r="W101" s="40">
        <v>165</v>
      </c>
      <c r="X101" s="40">
        <v>0</v>
      </c>
      <c r="Y101" s="41">
        <f t="shared" si="2"/>
        <v>301.8</v>
      </c>
      <c r="Z101" s="40"/>
      <c r="AA101" s="49"/>
      <c r="AB101" s="93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</row>
    <row r="102" spans="1:132" s="19" customFormat="1" ht="105.75" customHeight="1" hidden="1">
      <c r="A102" s="99">
        <v>98</v>
      </c>
      <c r="B102" s="37">
        <v>1538</v>
      </c>
      <c r="C102" s="37" t="s">
        <v>90</v>
      </c>
      <c r="D102" s="37">
        <v>9580</v>
      </c>
      <c r="E102" s="37" t="s">
        <v>817</v>
      </c>
      <c r="F102" s="37" t="s">
        <v>818</v>
      </c>
      <c r="G102" s="37" t="s">
        <v>819</v>
      </c>
      <c r="H102" s="37" t="s">
        <v>820</v>
      </c>
      <c r="I102" s="37" t="s">
        <v>821</v>
      </c>
      <c r="J102" s="38" t="s">
        <v>1307</v>
      </c>
      <c r="K102" s="38" t="s">
        <v>1307</v>
      </c>
      <c r="L102" s="38" t="s">
        <v>1307</v>
      </c>
      <c r="M102" s="38" t="s">
        <v>1307</v>
      </c>
      <c r="N102" s="38" t="s">
        <v>822</v>
      </c>
      <c r="O102" s="37" t="s">
        <v>823</v>
      </c>
      <c r="P102" s="37" t="s">
        <v>1310</v>
      </c>
      <c r="Q102" s="38" t="s">
        <v>824</v>
      </c>
      <c r="R102" s="38" t="s">
        <v>295</v>
      </c>
      <c r="S102" s="37" t="s">
        <v>825</v>
      </c>
      <c r="T102" s="40">
        <v>349.9</v>
      </c>
      <c r="U102" s="40">
        <v>50</v>
      </c>
      <c r="V102" s="40">
        <v>19.81</v>
      </c>
      <c r="W102" s="40">
        <v>170</v>
      </c>
      <c r="X102" s="40">
        <v>0</v>
      </c>
      <c r="Y102" s="41">
        <f t="shared" si="2"/>
        <v>589.71</v>
      </c>
      <c r="Z102" s="40"/>
      <c r="AA102" s="44" t="s">
        <v>931</v>
      </c>
      <c r="AB102" s="91" t="s">
        <v>931</v>
      </c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</row>
    <row r="103" spans="1:132" s="19" customFormat="1" ht="96.75" customHeight="1" hidden="1">
      <c r="A103" s="99">
        <v>99</v>
      </c>
      <c r="B103" s="37">
        <v>581</v>
      </c>
      <c r="C103" s="37" t="s">
        <v>1157</v>
      </c>
      <c r="D103" s="37">
        <v>4849</v>
      </c>
      <c r="E103" s="37" t="s">
        <v>142</v>
      </c>
      <c r="F103" s="37" t="s">
        <v>826</v>
      </c>
      <c r="G103" s="37" t="s">
        <v>827</v>
      </c>
      <c r="H103" s="37" t="s">
        <v>828</v>
      </c>
      <c r="I103" s="37" t="s">
        <v>829</v>
      </c>
      <c r="J103" s="38" t="s">
        <v>830</v>
      </c>
      <c r="K103" s="38" t="s">
        <v>830</v>
      </c>
      <c r="L103" s="38" t="s">
        <v>830</v>
      </c>
      <c r="M103" s="38" t="s">
        <v>830</v>
      </c>
      <c r="N103" s="38" t="s">
        <v>831</v>
      </c>
      <c r="O103" s="37">
        <v>6.1</v>
      </c>
      <c r="P103" s="37" t="s">
        <v>1320</v>
      </c>
      <c r="Q103" s="38" t="s">
        <v>1164</v>
      </c>
      <c r="R103" s="38" t="s">
        <v>832</v>
      </c>
      <c r="S103" s="37" t="s">
        <v>833</v>
      </c>
      <c r="T103" s="40">
        <v>130</v>
      </c>
      <c r="U103" s="40">
        <v>0</v>
      </c>
      <c r="V103" s="40">
        <v>0</v>
      </c>
      <c r="W103" s="40">
        <v>0</v>
      </c>
      <c r="X103" s="40">
        <v>25</v>
      </c>
      <c r="Y103" s="41">
        <f t="shared" si="2"/>
        <v>155</v>
      </c>
      <c r="Z103" s="40"/>
      <c r="AA103" s="44">
        <v>2000</v>
      </c>
      <c r="AB103" s="91" t="s">
        <v>976</v>
      </c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</row>
    <row r="104" spans="1:132" s="19" customFormat="1" ht="68.25" customHeight="1">
      <c r="A104" s="99">
        <v>38</v>
      </c>
      <c r="B104" s="37">
        <v>104</v>
      </c>
      <c r="C104" s="37" t="s">
        <v>17</v>
      </c>
      <c r="D104" s="37">
        <v>11395</v>
      </c>
      <c r="E104" s="37" t="s">
        <v>834</v>
      </c>
      <c r="F104" s="37" t="s">
        <v>835</v>
      </c>
      <c r="G104" s="37" t="s">
        <v>836</v>
      </c>
      <c r="H104" s="37" t="s">
        <v>837</v>
      </c>
      <c r="I104" s="37" t="s">
        <v>838</v>
      </c>
      <c r="J104" s="38" t="s">
        <v>839</v>
      </c>
      <c r="K104" s="38" t="s">
        <v>839</v>
      </c>
      <c r="L104" s="38" t="s">
        <v>839</v>
      </c>
      <c r="M104" s="38" t="s">
        <v>839</v>
      </c>
      <c r="N104" s="38" t="s">
        <v>840</v>
      </c>
      <c r="O104" s="37">
        <v>1.04</v>
      </c>
      <c r="P104" s="37" t="s">
        <v>1310</v>
      </c>
      <c r="Q104" s="38" t="s">
        <v>841</v>
      </c>
      <c r="R104" s="38" t="s">
        <v>58</v>
      </c>
      <c r="S104" s="37" t="s">
        <v>59</v>
      </c>
      <c r="T104" s="40">
        <v>420.75</v>
      </c>
      <c r="U104" s="40">
        <v>0</v>
      </c>
      <c r="V104" s="40">
        <v>44.26</v>
      </c>
      <c r="W104" s="40">
        <v>175</v>
      </c>
      <c r="X104" s="40">
        <v>25</v>
      </c>
      <c r="Y104" s="41">
        <f t="shared" si="2"/>
        <v>665.01</v>
      </c>
      <c r="Z104" s="40"/>
      <c r="AA104" s="44">
        <v>9999</v>
      </c>
      <c r="AB104" s="91" t="s">
        <v>977</v>
      </c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</row>
    <row r="105" spans="1:132" s="19" customFormat="1" ht="51.75" customHeight="1" hidden="1">
      <c r="A105" s="99">
        <v>101</v>
      </c>
      <c r="B105" s="37">
        <v>104</v>
      </c>
      <c r="C105" s="37" t="s">
        <v>17</v>
      </c>
      <c r="D105" s="37">
        <v>14120</v>
      </c>
      <c r="E105" s="37" t="s">
        <v>842</v>
      </c>
      <c r="F105" s="37" t="s">
        <v>843</v>
      </c>
      <c r="G105" s="37" t="s">
        <v>844</v>
      </c>
      <c r="H105" s="37" t="s">
        <v>845</v>
      </c>
      <c r="I105" s="37" t="s">
        <v>846</v>
      </c>
      <c r="J105" s="38" t="s">
        <v>847</v>
      </c>
      <c r="K105" s="38" t="s">
        <v>848</v>
      </c>
      <c r="L105" s="38" t="s">
        <v>847</v>
      </c>
      <c r="M105" s="38" t="s">
        <v>848</v>
      </c>
      <c r="N105" s="38" t="s">
        <v>365</v>
      </c>
      <c r="O105" s="37" t="s">
        <v>849</v>
      </c>
      <c r="P105" s="37" t="s">
        <v>1310</v>
      </c>
      <c r="Q105" s="38" t="s">
        <v>850</v>
      </c>
      <c r="R105" s="38" t="s">
        <v>58</v>
      </c>
      <c r="S105" s="37" t="s">
        <v>367</v>
      </c>
      <c r="T105" s="40">
        <v>334.81</v>
      </c>
      <c r="U105" s="40">
        <v>0</v>
      </c>
      <c r="V105" s="40">
        <v>0</v>
      </c>
      <c r="W105" s="40">
        <v>175</v>
      </c>
      <c r="X105" s="40">
        <v>25</v>
      </c>
      <c r="Y105" s="41">
        <f t="shared" si="2"/>
        <v>534.81</v>
      </c>
      <c r="Z105" s="40"/>
      <c r="AA105" s="44" t="s">
        <v>931</v>
      </c>
      <c r="AB105" s="91" t="s">
        <v>931</v>
      </c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</row>
    <row r="106" spans="1:132" s="19" customFormat="1" ht="54.75" customHeight="1" hidden="1">
      <c r="A106" s="99">
        <v>102</v>
      </c>
      <c r="B106" s="37">
        <v>104</v>
      </c>
      <c r="C106" s="37" t="s">
        <v>17</v>
      </c>
      <c r="D106" s="37">
        <v>9774</v>
      </c>
      <c r="E106" s="37" t="s">
        <v>851</v>
      </c>
      <c r="F106" s="37" t="s">
        <v>852</v>
      </c>
      <c r="G106" s="37" t="s">
        <v>853</v>
      </c>
      <c r="H106" s="37" t="s">
        <v>854</v>
      </c>
      <c r="I106" s="37" t="s">
        <v>855</v>
      </c>
      <c r="J106" s="38" t="s">
        <v>856</v>
      </c>
      <c r="K106" s="38" t="s">
        <v>528</v>
      </c>
      <c r="L106" s="38" t="s">
        <v>856</v>
      </c>
      <c r="M106" s="38" t="s">
        <v>528</v>
      </c>
      <c r="N106" s="38" t="s">
        <v>857</v>
      </c>
      <c r="O106" s="37">
        <v>1.08</v>
      </c>
      <c r="P106" s="37" t="s">
        <v>603</v>
      </c>
      <c r="Q106" s="38" t="s">
        <v>134</v>
      </c>
      <c r="R106" s="38" t="s">
        <v>58</v>
      </c>
      <c r="S106" s="37" t="s">
        <v>858</v>
      </c>
      <c r="T106" s="40">
        <v>223.38</v>
      </c>
      <c r="U106" s="40">
        <v>0</v>
      </c>
      <c r="V106" s="40">
        <v>28.33</v>
      </c>
      <c r="W106" s="40">
        <v>170</v>
      </c>
      <c r="X106" s="40">
        <v>25</v>
      </c>
      <c r="Y106" s="41">
        <f t="shared" si="2"/>
        <v>446.71</v>
      </c>
      <c r="Z106" s="40"/>
      <c r="AA106" s="44" t="s">
        <v>931</v>
      </c>
      <c r="AB106" s="91" t="s">
        <v>931</v>
      </c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</row>
    <row r="107" spans="1:132" s="19" customFormat="1" ht="54" customHeight="1">
      <c r="A107" s="99">
        <v>39</v>
      </c>
      <c r="B107" s="37">
        <v>104</v>
      </c>
      <c r="C107" s="37" t="s">
        <v>17</v>
      </c>
      <c r="D107" s="37">
        <v>10692</v>
      </c>
      <c r="E107" s="37" t="s">
        <v>859</v>
      </c>
      <c r="F107" s="37" t="s">
        <v>860</v>
      </c>
      <c r="G107" s="37" t="s">
        <v>861</v>
      </c>
      <c r="H107" s="37" t="s">
        <v>862</v>
      </c>
      <c r="I107" s="37" t="s">
        <v>863</v>
      </c>
      <c r="J107" s="38" t="s">
        <v>65</v>
      </c>
      <c r="K107" s="38" t="s">
        <v>94</v>
      </c>
      <c r="L107" s="38" t="s">
        <v>65</v>
      </c>
      <c r="M107" s="38" t="s">
        <v>94</v>
      </c>
      <c r="N107" s="38" t="s">
        <v>864</v>
      </c>
      <c r="O107" s="37" t="s">
        <v>865</v>
      </c>
      <c r="P107" s="37" t="s">
        <v>1320</v>
      </c>
      <c r="Q107" s="38" t="s">
        <v>1191</v>
      </c>
      <c r="R107" s="38" t="s">
        <v>324</v>
      </c>
      <c r="S107" s="37" t="s">
        <v>866</v>
      </c>
      <c r="T107" s="40">
        <v>220.25</v>
      </c>
      <c r="U107" s="40">
        <v>0</v>
      </c>
      <c r="V107" s="40">
        <v>3.68</v>
      </c>
      <c r="W107" s="40">
        <v>170</v>
      </c>
      <c r="X107" s="40">
        <v>25</v>
      </c>
      <c r="Y107" s="41">
        <f t="shared" si="2"/>
        <v>418.93</v>
      </c>
      <c r="Z107" s="40"/>
      <c r="AA107" s="49"/>
      <c r="AB107" s="93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</row>
    <row r="108" spans="1:132" s="19" customFormat="1" ht="131.25" customHeight="1" hidden="1">
      <c r="A108" s="99">
        <v>104</v>
      </c>
      <c r="B108" s="37">
        <v>481</v>
      </c>
      <c r="C108" s="37" t="s">
        <v>29</v>
      </c>
      <c r="D108" s="37">
        <v>6960</v>
      </c>
      <c r="E108" s="37" t="s">
        <v>867</v>
      </c>
      <c r="F108" s="37" t="s">
        <v>868</v>
      </c>
      <c r="G108" s="37" t="s">
        <v>869</v>
      </c>
      <c r="H108" s="37" t="s">
        <v>870</v>
      </c>
      <c r="I108" s="37" t="s">
        <v>871</v>
      </c>
      <c r="J108" s="38" t="s">
        <v>872</v>
      </c>
      <c r="K108" s="38" t="s">
        <v>872</v>
      </c>
      <c r="L108" s="38" t="s">
        <v>872</v>
      </c>
      <c r="M108" s="38" t="s">
        <v>873</v>
      </c>
      <c r="N108" s="38" t="s">
        <v>874</v>
      </c>
      <c r="O108" s="37" t="s">
        <v>875</v>
      </c>
      <c r="P108" s="37" t="s">
        <v>5</v>
      </c>
      <c r="Q108" s="38" t="s">
        <v>876</v>
      </c>
      <c r="R108" s="38" t="s">
        <v>682</v>
      </c>
      <c r="S108" s="37" t="s">
        <v>877</v>
      </c>
      <c r="T108" s="40">
        <v>135.33</v>
      </c>
      <c r="U108" s="40">
        <v>0</v>
      </c>
      <c r="V108" s="40">
        <v>16.74</v>
      </c>
      <c r="W108" s="40">
        <v>175</v>
      </c>
      <c r="X108" s="40">
        <v>25</v>
      </c>
      <c r="Y108" s="41">
        <f t="shared" si="2"/>
        <v>352.07000000000005</v>
      </c>
      <c r="Z108" s="40"/>
      <c r="AA108" s="44">
        <v>9970</v>
      </c>
      <c r="AB108" s="91" t="s">
        <v>978</v>
      </c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</row>
    <row r="109" spans="1:132" s="19" customFormat="1" ht="60" customHeight="1">
      <c r="A109" s="99">
        <v>40</v>
      </c>
      <c r="B109" s="37">
        <v>481</v>
      </c>
      <c r="C109" s="37" t="s">
        <v>29</v>
      </c>
      <c r="D109" s="37">
        <v>5994</v>
      </c>
      <c r="E109" s="37" t="s">
        <v>878</v>
      </c>
      <c r="F109" s="37" t="s">
        <v>879</v>
      </c>
      <c r="G109" s="37" t="s">
        <v>880</v>
      </c>
      <c r="H109" s="37" t="s">
        <v>881</v>
      </c>
      <c r="I109" s="37" t="s">
        <v>882</v>
      </c>
      <c r="J109" s="38" t="s">
        <v>13</v>
      </c>
      <c r="K109" s="38" t="s">
        <v>1318</v>
      </c>
      <c r="L109" s="38" t="s">
        <v>13</v>
      </c>
      <c r="M109" s="38" t="s">
        <v>1318</v>
      </c>
      <c r="N109" s="38" t="s">
        <v>883</v>
      </c>
      <c r="O109" s="37" t="s">
        <v>884</v>
      </c>
      <c r="P109" s="37" t="s">
        <v>1310</v>
      </c>
      <c r="Q109" s="38" t="s">
        <v>37</v>
      </c>
      <c r="R109" s="38" t="s">
        <v>115</v>
      </c>
      <c r="S109" s="37" t="s">
        <v>885</v>
      </c>
      <c r="T109" s="40">
        <v>575.03</v>
      </c>
      <c r="U109" s="40">
        <v>50</v>
      </c>
      <c r="V109" s="40">
        <v>0</v>
      </c>
      <c r="W109" s="40">
        <v>175</v>
      </c>
      <c r="X109" s="40">
        <v>0</v>
      </c>
      <c r="Y109" s="41">
        <f t="shared" si="2"/>
        <v>800.03</v>
      </c>
      <c r="Z109" s="40"/>
      <c r="AA109" s="44"/>
      <c r="AB109" s="91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</row>
    <row r="110" spans="1:132" s="19" customFormat="1" ht="104.25" customHeight="1" hidden="1">
      <c r="A110" s="99">
        <v>106</v>
      </c>
      <c r="B110" s="37">
        <v>1604</v>
      </c>
      <c r="C110" s="37" t="s">
        <v>886</v>
      </c>
      <c r="D110" s="37">
        <v>5338</v>
      </c>
      <c r="E110" s="37" t="s">
        <v>887</v>
      </c>
      <c r="F110" s="37" t="s">
        <v>888</v>
      </c>
      <c r="G110" s="37" t="s">
        <v>889</v>
      </c>
      <c r="H110" s="37" t="s">
        <v>890</v>
      </c>
      <c r="I110" s="37" t="s">
        <v>891</v>
      </c>
      <c r="J110" s="38" t="s">
        <v>892</v>
      </c>
      <c r="K110" s="38" t="s">
        <v>892</v>
      </c>
      <c r="L110" s="38" t="s">
        <v>892</v>
      </c>
      <c r="M110" s="38" t="s">
        <v>892</v>
      </c>
      <c r="N110" s="38" t="s">
        <v>893</v>
      </c>
      <c r="O110" s="37">
        <v>3.8</v>
      </c>
      <c r="P110" s="37" t="s">
        <v>1310</v>
      </c>
      <c r="Q110" s="38" t="s">
        <v>457</v>
      </c>
      <c r="R110" s="38" t="s">
        <v>106</v>
      </c>
      <c r="S110" s="37" t="s">
        <v>894</v>
      </c>
      <c r="T110" s="40">
        <v>165.14</v>
      </c>
      <c r="U110" s="40">
        <v>0</v>
      </c>
      <c r="V110" s="40">
        <v>0</v>
      </c>
      <c r="W110" s="40">
        <v>170</v>
      </c>
      <c r="X110" s="40">
        <v>25</v>
      </c>
      <c r="Y110" s="41">
        <f t="shared" si="2"/>
        <v>360.14</v>
      </c>
      <c r="Z110" s="40"/>
      <c r="AA110" s="49">
        <v>280000</v>
      </c>
      <c r="AB110" s="93" t="s">
        <v>979</v>
      </c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</row>
    <row r="111" spans="1:132" s="19" customFormat="1" ht="75" customHeight="1" hidden="1">
      <c r="A111" s="99">
        <v>107</v>
      </c>
      <c r="B111" s="37">
        <v>792</v>
      </c>
      <c r="C111" s="37" t="s">
        <v>268</v>
      </c>
      <c r="D111" s="37">
        <v>4371</v>
      </c>
      <c r="E111" s="37" t="s">
        <v>895</v>
      </c>
      <c r="F111" s="37" t="s">
        <v>896</v>
      </c>
      <c r="G111" s="37" t="s">
        <v>897</v>
      </c>
      <c r="H111" s="37" t="s">
        <v>898</v>
      </c>
      <c r="I111" s="37" t="s">
        <v>899</v>
      </c>
      <c r="J111" s="38" t="s">
        <v>900</v>
      </c>
      <c r="K111" s="38" t="s">
        <v>901</v>
      </c>
      <c r="L111" s="38" t="s">
        <v>900</v>
      </c>
      <c r="M111" s="38" t="s">
        <v>901</v>
      </c>
      <c r="N111" s="38" t="s">
        <v>902</v>
      </c>
      <c r="O111" s="37" t="s">
        <v>903</v>
      </c>
      <c r="P111" s="37" t="s">
        <v>1310</v>
      </c>
      <c r="Q111" s="38" t="s">
        <v>179</v>
      </c>
      <c r="R111" s="38" t="s">
        <v>278</v>
      </c>
      <c r="S111" s="37" t="s">
        <v>904</v>
      </c>
      <c r="T111" s="40">
        <v>57.15</v>
      </c>
      <c r="U111" s="40">
        <v>0</v>
      </c>
      <c r="V111" s="40">
        <v>153.42</v>
      </c>
      <c r="W111" s="40">
        <v>165</v>
      </c>
      <c r="X111" s="40">
        <v>25</v>
      </c>
      <c r="Y111" s="41">
        <f t="shared" si="2"/>
        <v>400.57</v>
      </c>
      <c r="Z111" s="40"/>
      <c r="AA111" s="49">
        <v>300000</v>
      </c>
      <c r="AB111" s="93" t="s">
        <v>980</v>
      </c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</row>
    <row r="112" spans="1:132" s="19" customFormat="1" ht="132" customHeight="1">
      <c r="A112" s="99">
        <v>41</v>
      </c>
      <c r="B112" s="37">
        <v>1538</v>
      </c>
      <c r="C112" s="37" t="s">
        <v>90</v>
      </c>
      <c r="D112" s="37">
        <v>10268</v>
      </c>
      <c r="E112" s="37" t="s">
        <v>905</v>
      </c>
      <c r="F112" s="37" t="s">
        <v>906</v>
      </c>
      <c r="G112" s="37" t="s">
        <v>907</v>
      </c>
      <c r="H112" s="37" t="s">
        <v>908</v>
      </c>
      <c r="I112" s="37" t="s">
        <v>909</v>
      </c>
      <c r="J112" s="38" t="s">
        <v>910</v>
      </c>
      <c r="K112" s="38" t="s">
        <v>911</v>
      </c>
      <c r="L112" s="38" t="s">
        <v>910</v>
      </c>
      <c r="M112" s="38" t="s">
        <v>912</v>
      </c>
      <c r="N112" s="38" t="s">
        <v>913</v>
      </c>
      <c r="O112" s="37" t="s">
        <v>914</v>
      </c>
      <c r="P112" s="37" t="s">
        <v>5</v>
      </c>
      <c r="Q112" s="38" t="s">
        <v>915</v>
      </c>
      <c r="R112" s="38" t="s">
        <v>916</v>
      </c>
      <c r="S112" s="37" t="s">
        <v>917</v>
      </c>
      <c r="T112" s="40">
        <v>824.44</v>
      </c>
      <c r="U112" s="40">
        <v>50</v>
      </c>
      <c r="V112" s="40">
        <v>293.89</v>
      </c>
      <c r="W112" s="40">
        <v>180</v>
      </c>
      <c r="X112" s="40">
        <v>0</v>
      </c>
      <c r="Y112" s="41">
        <f t="shared" si="2"/>
        <v>1348.33</v>
      </c>
      <c r="Z112" s="40"/>
      <c r="AA112" s="44">
        <v>5000</v>
      </c>
      <c r="AB112" s="91" t="s">
        <v>981</v>
      </c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</row>
    <row r="113" spans="1:132" s="19" customFormat="1" ht="111" customHeight="1" hidden="1">
      <c r="A113" s="99">
        <v>109</v>
      </c>
      <c r="B113" s="37">
        <v>103</v>
      </c>
      <c r="C113" s="37" t="s">
        <v>642</v>
      </c>
      <c r="D113" s="37">
        <v>6117</v>
      </c>
      <c r="E113" s="37" t="s">
        <v>918</v>
      </c>
      <c r="F113" s="37" t="s">
        <v>919</v>
      </c>
      <c r="G113" s="37" t="s">
        <v>920</v>
      </c>
      <c r="H113" s="37" t="s">
        <v>921</v>
      </c>
      <c r="I113" s="37" t="s">
        <v>922</v>
      </c>
      <c r="J113" s="38" t="s">
        <v>667</v>
      </c>
      <c r="K113" s="38" t="s">
        <v>847</v>
      </c>
      <c r="L113" s="38" t="s">
        <v>667</v>
      </c>
      <c r="M113" s="38" t="s">
        <v>847</v>
      </c>
      <c r="N113" s="38" t="s">
        <v>923</v>
      </c>
      <c r="O113" s="37" t="s">
        <v>805</v>
      </c>
      <c r="P113" s="37" t="s">
        <v>1320</v>
      </c>
      <c r="Q113" s="38" t="s">
        <v>211</v>
      </c>
      <c r="R113" s="38" t="s">
        <v>58</v>
      </c>
      <c r="S113" s="37" t="s">
        <v>924</v>
      </c>
      <c r="T113" s="40">
        <v>542.85</v>
      </c>
      <c r="U113" s="40">
        <v>50</v>
      </c>
      <c r="V113" s="40">
        <v>0</v>
      </c>
      <c r="W113" s="40">
        <v>170</v>
      </c>
      <c r="X113" s="40">
        <v>0</v>
      </c>
      <c r="Y113" s="41">
        <f t="shared" si="2"/>
        <v>762.85</v>
      </c>
      <c r="Z113" s="40"/>
      <c r="AA113" s="44" t="s">
        <v>931</v>
      </c>
      <c r="AB113" s="91" t="s">
        <v>931</v>
      </c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</row>
    <row r="114" spans="1:132" s="19" customFormat="1" ht="78" customHeight="1">
      <c r="A114" s="99">
        <v>42</v>
      </c>
      <c r="B114" s="37">
        <v>103</v>
      </c>
      <c r="C114" s="37" t="s">
        <v>642</v>
      </c>
      <c r="D114" s="37">
        <v>14231</v>
      </c>
      <c r="E114" s="37" t="s">
        <v>925</v>
      </c>
      <c r="F114" s="37" t="s">
        <v>926</v>
      </c>
      <c r="G114" s="37" t="s">
        <v>927</v>
      </c>
      <c r="H114" s="37" t="s">
        <v>928</v>
      </c>
      <c r="I114" s="37" t="s">
        <v>929</v>
      </c>
      <c r="J114" s="38" t="s">
        <v>528</v>
      </c>
      <c r="K114" s="38" t="s">
        <v>930</v>
      </c>
      <c r="L114" s="38" t="s">
        <v>528</v>
      </c>
      <c r="M114" s="38" t="s">
        <v>930</v>
      </c>
      <c r="N114" s="38" t="s">
        <v>992</v>
      </c>
      <c r="O114" s="37" t="s">
        <v>993</v>
      </c>
      <c r="P114" s="37" t="s">
        <v>1320</v>
      </c>
      <c r="Q114" s="38" t="s">
        <v>211</v>
      </c>
      <c r="R114" s="38" t="s">
        <v>58</v>
      </c>
      <c r="S114" s="37" t="s">
        <v>994</v>
      </c>
      <c r="T114" s="40">
        <v>377.6</v>
      </c>
      <c r="U114" s="40">
        <v>0</v>
      </c>
      <c r="V114" s="40">
        <v>0</v>
      </c>
      <c r="W114" s="40">
        <v>165</v>
      </c>
      <c r="X114" s="40">
        <v>25</v>
      </c>
      <c r="Y114" s="41">
        <f t="shared" si="2"/>
        <v>567.6</v>
      </c>
      <c r="Z114" s="40"/>
      <c r="AA114" s="44" t="s">
        <v>931</v>
      </c>
      <c r="AB114" s="91" t="s">
        <v>931</v>
      </c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</row>
    <row r="115" spans="1:132" s="19" customFormat="1" ht="161.25" customHeight="1" hidden="1">
      <c r="A115" s="99">
        <v>111</v>
      </c>
      <c r="B115" s="37">
        <v>1027</v>
      </c>
      <c r="C115" s="37" t="s">
        <v>995</v>
      </c>
      <c r="D115" s="37">
        <v>12017</v>
      </c>
      <c r="E115" s="37" t="s">
        <v>996</v>
      </c>
      <c r="F115" s="37" t="s">
        <v>997</v>
      </c>
      <c r="G115" s="37" t="s">
        <v>998</v>
      </c>
      <c r="H115" s="37" t="s">
        <v>991</v>
      </c>
      <c r="I115" s="37" t="s">
        <v>999</v>
      </c>
      <c r="J115" s="38" t="s">
        <v>1000</v>
      </c>
      <c r="K115" s="38" t="s">
        <v>1000</v>
      </c>
      <c r="L115" s="38" t="s">
        <v>1000</v>
      </c>
      <c r="M115" s="38" t="s">
        <v>1000</v>
      </c>
      <c r="N115" s="38" t="s">
        <v>1001</v>
      </c>
      <c r="O115" s="37" t="s">
        <v>1002</v>
      </c>
      <c r="P115" s="37" t="s">
        <v>342</v>
      </c>
      <c r="Q115" s="38" t="s">
        <v>1003</v>
      </c>
      <c r="R115" s="38" t="s">
        <v>1004</v>
      </c>
      <c r="S115" s="37" t="s">
        <v>1005</v>
      </c>
      <c r="T115" s="40">
        <v>50.28</v>
      </c>
      <c r="U115" s="40">
        <v>0</v>
      </c>
      <c r="V115" s="40">
        <v>0</v>
      </c>
      <c r="W115" s="40">
        <v>170</v>
      </c>
      <c r="X115" s="40">
        <v>0</v>
      </c>
      <c r="Y115" s="41">
        <f t="shared" si="2"/>
        <v>220.28</v>
      </c>
      <c r="Z115" s="40"/>
      <c r="AA115" s="58">
        <v>10161.44</v>
      </c>
      <c r="AB115" s="96" t="s">
        <v>982</v>
      </c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</row>
    <row r="116" spans="1:132" s="19" customFormat="1" ht="76.5" customHeight="1">
      <c r="A116" s="99">
        <v>43</v>
      </c>
      <c r="B116" s="37">
        <v>381</v>
      </c>
      <c r="C116" s="37" t="s">
        <v>1324</v>
      </c>
      <c r="D116" s="37">
        <v>7002</v>
      </c>
      <c r="E116" s="37" t="s">
        <v>1006</v>
      </c>
      <c r="F116" s="37" t="s">
        <v>1007</v>
      </c>
      <c r="G116" s="37" t="s">
        <v>1008</v>
      </c>
      <c r="H116" s="37" t="s">
        <v>1009</v>
      </c>
      <c r="I116" s="37" t="s">
        <v>1010</v>
      </c>
      <c r="J116" s="38" t="s">
        <v>775</v>
      </c>
      <c r="K116" s="38" t="s">
        <v>775</v>
      </c>
      <c r="L116" s="38" t="s">
        <v>775</v>
      </c>
      <c r="M116" s="38" t="s">
        <v>775</v>
      </c>
      <c r="N116" s="38" t="s">
        <v>1011</v>
      </c>
      <c r="O116" s="37">
        <v>3.03</v>
      </c>
      <c r="P116" s="37" t="s">
        <v>5</v>
      </c>
      <c r="Q116" s="38" t="s">
        <v>1012</v>
      </c>
      <c r="R116" s="38" t="s">
        <v>1014</v>
      </c>
      <c r="S116" s="37" t="s">
        <v>449</v>
      </c>
      <c r="T116" s="40">
        <v>219.37</v>
      </c>
      <c r="U116" s="40">
        <v>50</v>
      </c>
      <c r="V116" s="40">
        <v>0</v>
      </c>
      <c r="W116" s="40">
        <v>165</v>
      </c>
      <c r="X116" s="40">
        <v>0</v>
      </c>
      <c r="Y116" s="41">
        <f t="shared" si="2"/>
        <v>434.37</v>
      </c>
      <c r="Z116" s="40"/>
      <c r="AA116" s="44"/>
      <c r="AB116" s="91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</row>
    <row r="117" spans="1:132" s="19" customFormat="1" ht="99.75" hidden="1">
      <c r="A117" s="99">
        <v>113</v>
      </c>
      <c r="B117" s="37">
        <v>381</v>
      </c>
      <c r="C117" s="37" t="s">
        <v>1324</v>
      </c>
      <c r="D117" s="37">
        <v>965</v>
      </c>
      <c r="E117" s="37" t="s">
        <v>1015</v>
      </c>
      <c r="F117" s="37" t="s">
        <v>1016</v>
      </c>
      <c r="G117" s="37" t="s">
        <v>1017</v>
      </c>
      <c r="H117" s="37" t="s">
        <v>1018</v>
      </c>
      <c r="I117" s="37" t="s">
        <v>1019</v>
      </c>
      <c r="J117" s="38" t="s">
        <v>1020</v>
      </c>
      <c r="K117" s="38" t="s">
        <v>2</v>
      </c>
      <c r="L117" s="38" t="s">
        <v>1021</v>
      </c>
      <c r="M117" s="38" t="s">
        <v>3</v>
      </c>
      <c r="N117" s="38" t="s">
        <v>1022</v>
      </c>
      <c r="O117" s="37">
        <v>3.02</v>
      </c>
      <c r="P117" s="37" t="s">
        <v>1310</v>
      </c>
      <c r="Q117" s="38" t="s">
        <v>115</v>
      </c>
      <c r="R117" s="38" t="s">
        <v>682</v>
      </c>
      <c r="S117" s="37" t="s">
        <v>816</v>
      </c>
      <c r="T117" s="40">
        <v>63.02</v>
      </c>
      <c r="U117" s="40">
        <v>0</v>
      </c>
      <c r="V117" s="40">
        <v>0</v>
      </c>
      <c r="W117" s="40">
        <v>165</v>
      </c>
      <c r="X117" s="40">
        <v>25</v>
      </c>
      <c r="Y117" s="41">
        <f t="shared" si="2"/>
        <v>253.02</v>
      </c>
      <c r="Z117" s="40"/>
      <c r="AA117" s="49">
        <v>450000</v>
      </c>
      <c r="AB117" s="93" t="s">
        <v>983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</row>
    <row r="118" spans="1:132" s="19" customFormat="1" ht="76.5" customHeight="1">
      <c r="A118" s="99">
        <v>44</v>
      </c>
      <c r="B118" s="37">
        <v>381</v>
      </c>
      <c r="C118" s="37" t="s">
        <v>1324</v>
      </c>
      <c r="D118" s="37">
        <v>13310</v>
      </c>
      <c r="E118" s="37" t="s">
        <v>1023</v>
      </c>
      <c r="F118" s="37" t="s">
        <v>1024</v>
      </c>
      <c r="G118" s="37" t="s">
        <v>1025</v>
      </c>
      <c r="H118" s="37" t="s">
        <v>1026</v>
      </c>
      <c r="I118" s="37" t="s">
        <v>1027</v>
      </c>
      <c r="J118" s="38" t="s">
        <v>1028</v>
      </c>
      <c r="K118" s="38" t="s">
        <v>2</v>
      </c>
      <c r="L118" s="38" t="s">
        <v>1028</v>
      </c>
      <c r="M118" s="38" t="s">
        <v>2</v>
      </c>
      <c r="N118" s="38" t="s">
        <v>1029</v>
      </c>
      <c r="O118" s="37">
        <v>3.03</v>
      </c>
      <c r="P118" s="37" t="s">
        <v>1310</v>
      </c>
      <c r="Q118" s="38" t="s">
        <v>1030</v>
      </c>
      <c r="R118" s="38" t="s">
        <v>106</v>
      </c>
      <c r="S118" s="37" t="s">
        <v>458</v>
      </c>
      <c r="T118" s="40">
        <v>120</v>
      </c>
      <c r="U118" s="40">
        <v>0</v>
      </c>
      <c r="V118" s="40">
        <v>0</v>
      </c>
      <c r="W118" s="40">
        <v>170</v>
      </c>
      <c r="X118" s="40">
        <v>25</v>
      </c>
      <c r="Y118" s="41">
        <f t="shared" si="2"/>
        <v>315</v>
      </c>
      <c r="Z118" s="40"/>
      <c r="AA118" s="44"/>
      <c r="AB118" s="91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</row>
    <row r="119" spans="1:132" s="19" customFormat="1" ht="129.75" customHeight="1" hidden="1">
      <c r="A119" s="99">
        <v>115</v>
      </c>
      <c r="B119" s="37">
        <v>1509</v>
      </c>
      <c r="C119" s="37" t="s">
        <v>1031</v>
      </c>
      <c r="D119" s="37">
        <v>3065</v>
      </c>
      <c r="E119" s="37" t="s">
        <v>143</v>
      </c>
      <c r="F119" s="37" t="s">
        <v>1032</v>
      </c>
      <c r="G119" s="37" t="s">
        <v>1033</v>
      </c>
      <c r="H119" s="37" t="s">
        <v>1034</v>
      </c>
      <c r="I119" s="37" t="s">
        <v>1035</v>
      </c>
      <c r="J119" s="38" t="s">
        <v>1036</v>
      </c>
      <c r="K119" s="38" t="s">
        <v>638</v>
      </c>
      <c r="L119" s="38" t="s">
        <v>1036</v>
      </c>
      <c r="M119" s="38" t="s">
        <v>638</v>
      </c>
      <c r="N119" s="38" t="s">
        <v>1037</v>
      </c>
      <c r="O119" s="37">
        <v>1.08</v>
      </c>
      <c r="P119" s="37" t="s">
        <v>1310</v>
      </c>
      <c r="Q119" s="38" t="s">
        <v>1038</v>
      </c>
      <c r="R119" s="38" t="s">
        <v>1039</v>
      </c>
      <c r="S119" s="37" t="s">
        <v>398</v>
      </c>
      <c r="T119" s="40">
        <v>160</v>
      </c>
      <c r="U119" s="40">
        <v>50</v>
      </c>
      <c r="V119" s="40" t="s">
        <v>1152</v>
      </c>
      <c r="W119" s="40">
        <v>0</v>
      </c>
      <c r="X119" s="40">
        <v>0</v>
      </c>
      <c r="Y119" s="41">
        <f t="shared" si="2"/>
        <v>210</v>
      </c>
      <c r="Z119" s="40"/>
      <c r="AA119" s="58">
        <v>1298.79</v>
      </c>
      <c r="AB119" s="96" t="s">
        <v>475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</row>
    <row r="120" spans="1:132" s="19" customFormat="1" ht="120" customHeight="1" hidden="1">
      <c r="A120" s="99">
        <v>116</v>
      </c>
      <c r="B120" s="37">
        <v>1509</v>
      </c>
      <c r="C120" s="37" t="s">
        <v>1031</v>
      </c>
      <c r="D120" s="37">
        <v>14836</v>
      </c>
      <c r="E120" s="37" t="s">
        <v>1040</v>
      </c>
      <c r="F120" s="37" t="s">
        <v>1041</v>
      </c>
      <c r="G120" s="37" t="s">
        <v>1042</v>
      </c>
      <c r="H120" s="37" t="s">
        <v>1043</v>
      </c>
      <c r="I120" s="37" t="s">
        <v>1044</v>
      </c>
      <c r="J120" s="38" t="s">
        <v>1036</v>
      </c>
      <c r="K120" s="38" t="s">
        <v>1045</v>
      </c>
      <c r="L120" s="38" t="s">
        <v>1036</v>
      </c>
      <c r="M120" s="38" t="s">
        <v>1045</v>
      </c>
      <c r="N120" s="38" t="s">
        <v>1037</v>
      </c>
      <c r="O120" s="37">
        <v>2.2</v>
      </c>
      <c r="P120" s="37" t="s">
        <v>1310</v>
      </c>
      <c r="Q120" s="38" t="s">
        <v>397</v>
      </c>
      <c r="R120" s="38" t="s">
        <v>179</v>
      </c>
      <c r="S120" s="37" t="s">
        <v>515</v>
      </c>
      <c r="T120" s="40">
        <v>90</v>
      </c>
      <c r="U120" s="40">
        <v>50</v>
      </c>
      <c r="V120" s="40">
        <v>0</v>
      </c>
      <c r="W120" s="40">
        <v>175</v>
      </c>
      <c r="X120" s="40">
        <v>0</v>
      </c>
      <c r="Y120" s="41">
        <f t="shared" si="2"/>
        <v>315</v>
      </c>
      <c r="Z120" s="40"/>
      <c r="AA120" s="63">
        <v>11525.6</v>
      </c>
      <c r="AB120" s="100" t="s">
        <v>984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</row>
    <row r="121" spans="1:132" s="19" customFormat="1" ht="76.5" customHeight="1">
      <c r="A121" s="99">
        <v>45</v>
      </c>
      <c r="B121" s="37">
        <v>618</v>
      </c>
      <c r="C121" s="37" t="s">
        <v>70</v>
      </c>
      <c r="D121" s="37">
        <v>16206</v>
      </c>
      <c r="E121" s="37" t="s">
        <v>1046</v>
      </c>
      <c r="F121" s="37" t="s">
        <v>1047</v>
      </c>
      <c r="G121" s="37" t="s">
        <v>1048</v>
      </c>
      <c r="H121" s="37" t="s">
        <v>1049</v>
      </c>
      <c r="I121" s="37" t="s">
        <v>1050</v>
      </c>
      <c r="J121" s="38" t="s">
        <v>219</v>
      </c>
      <c r="K121" s="38" t="s">
        <v>1101</v>
      </c>
      <c r="L121" s="38" t="s">
        <v>219</v>
      </c>
      <c r="M121" s="38" t="s">
        <v>1101</v>
      </c>
      <c r="N121" s="38" t="s">
        <v>1102</v>
      </c>
      <c r="O121" s="37" t="s">
        <v>1103</v>
      </c>
      <c r="P121" s="37" t="s">
        <v>1310</v>
      </c>
      <c r="Q121" s="38" t="s">
        <v>1104</v>
      </c>
      <c r="R121" s="38" t="s">
        <v>1105</v>
      </c>
      <c r="S121" s="37" t="s">
        <v>1106</v>
      </c>
      <c r="T121" s="40">
        <v>115</v>
      </c>
      <c r="U121" s="40">
        <v>0</v>
      </c>
      <c r="V121" s="40" t="s">
        <v>1152</v>
      </c>
      <c r="W121" s="40">
        <v>170</v>
      </c>
      <c r="X121" s="40">
        <v>25</v>
      </c>
      <c r="Y121" s="41">
        <f t="shared" si="2"/>
        <v>310</v>
      </c>
      <c r="Z121" s="40"/>
      <c r="AA121" s="49"/>
      <c r="AB121" s="93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</row>
    <row r="122" spans="1:132" s="19" customFormat="1" ht="108" customHeight="1">
      <c r="A122" s="99">
        <v>46</v>
      </c>
      <c r="B122" s="37">
        <v>1510</v>
      </c>
      <c r="C122" s="37" t="s">
        <v>1107</v>
      </c>
      <c r="D122" s="37">
        <v>10728</v>
      </c>
      <c r="E122" s="37" t="s">
        <v>1108</v>
      </c>
      <c r="F122" s="37" t="s">
        <v>1109</v>
      </c>
      <c r="G122" s="37" t="s">
        <v>1110</v>
      </c>
      <c r="H122" s="37" t="s">
        <v>1111</v>
      </c>
      <c r="I122" s="37" t="s">
        <v>1112</v>
      </c>
      <c r="J122" s="38" t="s">
        <v>1113</v>
      </c>
      <c r="K122" s="38" t="s">
        <v>1114</v>
      </c>
      <c r="L122" s="38" t="s">
        <v>1113</v>
      </c>
      <c r="M122" s="38" t="s">
        <v>1114</v>
      </c>
      <c r="N122" s="38" t="s">
        <v>1115</v>
      </c>
      <c r="O122" s="37">
        <v>6.01</v>
      </c>
      <c r="P122" s="37" t="s">
        <v>1320</v>
      </c>
      <c r="Q122" s="38" t="s">
        <v>1116</v>
      </c>
      <c r="R122" s="38" t="s">
        <v>1117</v>
      </c>
      <c r="S122" s="37" t="s">
        <v>1118</v>
      </c>
      <c r="T122" s="40">
        <v>661.67</v>
      </c>
      <c r="U122" s="40">
        <v>0</v>
      </c>
      <c r="V122" s="40">
        <v>28.92</v>
      </c>
      <c r="W122" s="40">
        <v>175</v>
      </c>
      <c r="X122" s="40">
        <v>25</v>
      </c>
      <c r="Y122" s="41">
        <f t="shared" si="2"/>
        <v>890.5899999999999</v>
      </c>
      <c r="Z122" s="40"/>
      <c r="AA122" s="44"/>
      <c r="AB122" s="91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</row>
    <row r="123" spans="1:132" s="19" customFormat="1" ht="99" customHeight="1" hidden="1">
      <c r="A123" s="99">
        <v>119</v>
      </c>
      <c r="B123" s="37">
        <v>618</v>
      </c>
      <c r="C123" s="37" t="s">
        <v>70</v>
      </c>
      <c r="D123" s="37">
        <v>15690</v>
      </c>
      <c r="E123" s="37" t="s">
        <v>1119</v>
      </c>
      <c r="F123" s="37" t="s">
        <v>1120</v>
      </c>
      <c r="G123" s="37" t="s">
        <v>1121</v>
      </c>
      <c r="H123" s="37" t="s">
        <v>1122</v>
      </c>
      <c r="I123" s="37" t="s">
        <v>989</v>
      </c>
      <c r="J123" s="38" t="s">
        <v>1123</v>
      </c>
      <c r="K123" s="38" t="s">
        <v>240</v>
      </c>
      <c r="L123" s="38" t="s">
        <v>1124</v>
      </c>
      <c r="M123" s="38" t="s">
        <v>240</v>
      </c>
      <c r="N123" s="38" t="s">
        <v>1125</v>
      </c>
      <c r="O123" s="37">
        <v>6.09</v>
      </c>
      <c r="P123" s="37" t="s">
        <v>1320</v>
      </c>
      <c r="Q123" s="38" t="s">
        <v>26</v>
      </c>
      <c r="R123" s="38" t="s">
        <v>1126</v>
      </c>
      <c r="S123" s="37" t="s">
        <v>1127</v>
      </c>
      <c r="T123" s="40">
        <v>470</v>
      </c>
      <c r="U123" s="40">
        <v>50</v>
      </c>
      <c r="V123" s="40">
        <v>1.78</v>
      </c>
      <c r="W123" s="40">
        <v>170</v>
      </c>
      <c r="X123" s="40">
        <v>0</v>
      </c>
      <c r="Y123" s="41">
        <f t="shared" si="2"/>
        <v>691.78</v>
      </c>
      <c r="Z123" s="40"/>
      <c r="AA123" s="44" t="s">
        <v>931</v>
      </c>
      <c r="AB123" s="91" t="s">
        <v>931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</row>
    <row r="124" spans="1:132" s="19" customFormat="1" ht="131.25" customHeight="1" hidden="1">
      <c r="A124" s="99">
        <v>120</v>
      </c>
      <c r="B124" s="37">
        <v>782</v>
      </c>
      <c r="C124" s="37" t="s">
        <v>1128</v>
      </c>
      <c r="D124" s="37">
        <v>2861</v>
      </c>
      <c r="E124" s="37" t="s">
        <v>1129</v>
      </c>
      <c r="F124" s="37" t="s">
        <v>1130</v>
      </c>
      <c r="G124" s="37" t="s">
        <v>1131</v>
      </c>
      <c r="H124" s="37" t="s">
        <v>1132</v>
      </c>
      <c r="I124" s="37" t="s">
        <v>1133</v>
      </c>
      <c r="J124" s="38" t="s">
        <v>1134</v>
      </c>
      <c r="K124" s="38" t="s">
        <v>1136</v>
      </c>
      <c r="L124" s="38" t="s">
        <v>1135</v>
      </c>
      <c r="M124" s="38" t="s">
        <v>274</v>
      </c>
      <c r="N124" s="38" t="s">
        <v>1137</v>
      </c>
      <c r="O124" s="37" t="s">
        <v>1265</v>
      </c>
      <c r="P124" s="37" t="s">
        <v>342</v>
      </c>
      <c r="Q124" s="38" t="s">
        <v>1138</v>
      </c>
      <c r="R124" s="38" t="s">
        <v>212</v>
      </c>
      <c r="S124" s="37" t="s">
        <v>1139</v>
      </c>
      <c r="T124" s="40">
        <v>205.84</v>
      </c>
      <c r="U124" s="40">
        <v>0</v>
      </c>
      <c r="V124" s="40">
        <v>0</v>
      </c>
      <c r="W124" s="40">
        <v>170</v>
      </c>
      <c r="X124" s="40">
        <v>25</v>
      </c>
      <c r="Y124" s="41">
        <f t="shared" si="2"/>
        <v>400.84000000000003</v>
      </c>
      <c r="Z124" s="40"/>
      <c r="AA124" s="44">
        <v>10000</v>
      </c>
      <c r="AB124" s="91" t="s">
        <v>985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</row>
    <row r="125" spans="1:132" s="19" customFormat="1" ht="95.25" customHeight="1" thickBot="1">
      <c r="A125" s="101">
        <v>47</v>
      </c>
      <c r="B125" s="102">
        <v>782</v>
      </c>
      <c r="C125" s="102" t="s">
        <v>1128</v>
      </c>
      <c r="D125" s="102">
        <v>3551</v>
      </c>
      <c r="E125" s="102" t="s">
        <v>1140</v>
      </c>
      <c r="F125" s="102" t="s">
        <v>1141</v>
      </c>
      <c r="G125" s="102" t="s">
        <v>1142</v>
      </c>
      <c r="H125" s="102" t="s">
        <v>1143</v>
      </c>
      <c r="I125" s="102" t="s">
        <v>1144</v>
      </c>
      <c r="J125" s="103" t="s">
        <v>930</v>
      </c>
      <c r="K125" s="103" t="s">
        <v>930</v>
      </c>
      <c r="L125" s="103" t="s">
        <v>930</v>
      </c>
      <c r="M125" s="103" t="s">
        <v>930</v>
      </c>
      <c r="N125" s="103"/>
      <c r="O125" s="102" t="s">
        <v>241</v>
      </c>
      <c r="P125" s="102" t="s">
        <v>5</v>
      </c>
      <c r="Q125" s="103" t="s">
        <v>180</v>
      </c>
      <c r="R125" s="103" t="s">
        <v>179</v>
      </c>
      <c r="S125" s="102" t="s">
        <v>213</v>
      </c>
      <c r="T125" s="104">
        <v>1604.53</v>
      </c>
      <c r="U125" s="104">
        <v>50</v>
      </c>
      <c r="V125" s="104">
        <v>13.84</v>
      </c>
      <c r="W125" s="104">
        <v>165</v>
      </c>
      <c r="X125" s="104">
        <v>0</v>
      </c>
      <c r="Y125" s="105">
        <f t="shared" si="2"/>
        <v>1833.37</v>
      </c>
      <c r="Z125" s="104"/>
      <c r="AA125" s="106"/>
      <c r="AB125" s="107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</row>
    <row r="126" spans="1:132" s="19" customFormat="1" ht="121.5" customHeight="1" hidden="1">
      <c r="A126" s="32">
        <v>122</v>
      </c>
      <c r="B126" s="32">
        <v>106</v>
      </c>
      <c r="C126" s="32" t="s">
        <v>1302</v>
      </c>
      <c r="D126" s="32">
        <v>10807</v>
      </c>
      <c r="E126" s="32" t="s">
        <v>1145</v>
      </c>
      <c r="F126" s="32" t="s">
        <v>1146</v>
      </c>
      <c r="G126" s="32" t="s">
        <v>617</v>
      </c>
      <c r="H126" s="32" t="s">
        <v>990</v>
      </c>
      <c r="I126" s="32" t="s">
        <v>1147</v>
      </c>
      <c r="J126" s="33" t="s">
        <v>66</v>
      </c>
      <c r="K126" s="33" t="s">
        <v>66</v>
      </c>
      <c r="L126" s="33" t="s">
        <v>66</v>
      </c>
      <c r="M126" s="33" t="s">
        <v>66</v>
      </c>
      <c r="N126" s="33" t="s">
        <v>1148</v>
      </c>
      <c r="O126" s="32" t="s">
        <v>1149</v>
      </c>
      <c r="P126" s="32" t="s">
        <v>1320</v>
      </c>
      <c r="Q126" s="33" t="s">
        <v>1150</v>
      </c>
      <c r="R126" s="33" t="s">
        <v>1151</v>
      </c>
      <c r="S126" s="32" t="s">
        <v>1153</v>
      </c>
      <c r="T126" s="34">
        <v>294.25</v>
      </c>
      <c r="U126" s="34">
        <v>50</v>
      </c>
      <c r="V126" s="34">
        <v>7.27</v>
      </c>
      <c r="W126" s="34">
        <v>175</v>
      </c>
      <c r="X126" s="34">
        <v>0</v>
      </c>
      <c r="Y126" s="35">
        <f t="shared" si="2"/>
        <v>526.52</v>
      </c>
      <c r="Z126" s="34"/>
      <c r="AA126" s="78">
        <v>10000</v>
      </c>
      <c r="AB126" s="78" t="s">
        <v>987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</row>
    <row r="127" spans="1:132" s="19" customFormat="1" ht="114" customHeight="1" hidden="1">
      <c r="A127" s="40">
        <v>123</v>
      </c>
      <c r="B127" s="40">
        <v>481</v>
      </c>
      <c r="C127" s="40" t="s">
        <v>29</v>
      </c>
      <c r="D127" s="40">
        <v>4517</v>
      </c>
      <c r="E127" s="40" t="s">
        <v>615</v>
      </c>
      <c r="F127" s="40" t="s">
        <v>616</v>
      </c>
      <c r="G127" s="40" t="s">
        <v>618</v>
      </c>
      <c r="H127" s="40" t="s">
        <v>619</v>
      </c>
      <c r="I127" s="40" t="s">
        <v>620</v>
      </c>
      <c r="J127" s="64" t="s">
        <v>621</v>
      </c>
      <c r="K127" s="64" t="s">
        <v>622</v>
      </c>
      <c r="L127" s="64" t="s">
        <v>623</v>
      </c>
      <c r="M127" s="64" t="s">
        <v>622</v>
      </c>
      <c r="N127" s="64" t="s">
        <v>624</v>
      </c>
      <c r="O127" s="40" t="s">
        <v>625</v>
      </c>
      <c r="P127" s="40" t="s">
        <v>1310</v>
      </c>
      <c r="Q127" s="64" t="s">
        <v>211</v>
      </c>
      <c r="R127" s="64" t="s">
        <v>115</v>
      </c>
      <c r="S127" s="40" t="s">
        <v>626</v>
      </c>
      <c r="T127" s="40">
        <v>20.94</v>
      </c>
      <c r="U127" s="40">
        <v>0</v>
      </c>
      <c r="V127" s="40">
        <v>0</v>
      </c>
      <c r="W127" s="40">
        <v>170</v>
      </c>
      <c r="X127" s="40">
        <v>25</v>
      </c>
      <c r="Y127" s="41">
        <f t="shared" si="2"/>
        <v>215.94</v>
      </c>
      <c r="Z127" s="40"/>
      <c r="AA127" s="65" t="s">
        <v>931</v>
      </c>
      <c r="AB127" s="65" t="s">
        <v>931</v>
      </c>
      <c r="AC127" s="66" t="s">
        <v>988</v>
      </c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</row>
    <row r="128" spans="1:132" s="19" customFormat="1" ht="120.75" customHeight="1" hidden="1">
      <c r="A128" s="40">
        <v>124</v>
      </c>
      <c r="B128" s="40">
        <v>481</v>
      </c>
      <c r="C128" s="40" t="s">
        <v>29</v>
      </c>
      <c r="D128" s="40">
        <v>1522</v>
      </c>
      <c r="E128" s="40" t="s">
        <v>627</v>
      </c>
      <c r="F128" s="40" t="s">
        <v>628</v>
      </c>
      <c r="G128" s="40" t="s">
        <v>629</v>
      </c>
      <c r="H128" s="73" t="s">
        <v>630</v>
      </c>
      <c r="I128" s="73" t="s">
        <v>631</v>
      </c>
      <c r="J128" s="74" t="s">
        <v>632</v>
      </c>
      <c r="K128" s="74" t="s">
        <v>632</v>
      </c>
      <c r="L128" s="74" t="s">
        <v>632</v>
      </c>
      <c r="M128" s="74" t="s">
        <v>632</v>
      </c>
      <c r="N128" s="74" t="s">
        <v>633</v>
      </c>
      <c r="O128" s="73">
        <v>1.05</v>
      </c>
      <c r="P128" s="73" t="s">
        <v>1320</v>
      </c>
      <c r="Q128" s="74" t="s">
        <v>457</v>
      </c>
      <c r="R128" s="74" t="s">
        <v>682</v>
      </c>
      <c r="S128" s="73" t="s">
        <v>634</v>
      </c>
      <c r="T128" s="73">
        <v>129.16</v>
      </c>
      <c r="U128" s="73">
        <v>50</v>
      </c>
      <c r="V128" s="73">
        <v>0</v>
      </c>
      <c r="W128" s="73">
        <v>170</v>
      </c>
      <c r="X128" s="73">
        <v>0</v>
      </c>
      <c r="Y128" s="75">
        <f t="shared" si="2"/>
        <v>349.15999999999997</v>
      </c>
      <c r="Z128" s="73"/>
      <c r="AA128" s="76">
        <v>6500</v>
      </c>
      <c r="AB128" s="76" t="s">
        <v>986</v>
      </c>
      <c r="AC128" s="66" t="s">
        <v>988</v>
      </c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</row>
    <row r="129" spans="1:28" ht="31.5" customHeight="1" thickBot="1">
      <c r="A129" s="77" t="s">
        <v>197</v>
      </c>
      <c r="B129" s="77"/>
      <c r="C129" s="77"/>
      <c r="D129" s="77"/>
      <c r="E129" s="77"/>
      <c r="O129" s="67"/>
      <c r="AA129" s="70"/>
      <c r="AB129" s="71"/>
    </row>
    <row r="130" spans="1:28" ht="57.75" thickBot="1">
      <c r="A130" s="108">
        <v>48</v>
      </c>
      <c r="B130" s="109"/>
      <c r="C130" s="110" t="s">
        <v>224</v>
      </c>
      <c r="D130" s="110">
        <v>6385</v>
      </c>
      <c r="E130" s="110" t="s">
        <v>482</v>
      </c>
      <c r="F130" s="110"/>
      <c r="G130" s="110" t="s">
        <v>483</v>
      </c>
      <c r="H130" s="110" t="s">
        <v>484</v>
      </c>
      <c r="I130" s="110"/>
      <c r="J130" s="111"/>
      <c r="K130" s="111"/>
      <c r="L130" s="111"/>
      <c r="M130" s="111"/>
      <c r="N130" s="111"/>
      <c r="O130" s="112"/>
      <c r="P130" s="109"/>
      <c r="Q130" s="111"/>
      <c r="R130" s="111"/>
      <c r="S130" s="109"/>
      <c r="T130" s="109"/>
      <c r="U130" s="109"/>
      <c r="V130" s="109"/>
      <c r="W130" s="109"/>
      <c r="X130" s="109"/>
      <c r="Y130" s="109"/>
      <c r="Z130" s="109"/>
      <c r="AA130" s="113"/>
      <c r="AB130" s="114"/>
    </row>
    <row r="131" spans="15:28" ht="14.25">
      <c r="O131" s="67"/>
      <c r="T131" s="4"/>
      <c r="U131" s="4"/>
      <c r="V131" s="4"/>
      <c r="W131" s="4"/>
      <c r="X131" s="4"/>
      <c r="Y131" s="4"/>
      <c r="Z131" s="4"/>
      <c r="AA131" s="6"/>
      <c r="AB131" s="9"/>
    </row>
    <row r="132" spans="15:28" ht="14.25">
      <c r="O132" s="67"/>
      <c r="T132" s="4"/>
      <c r="U132" s="4"/>
      <c r="V132" s="4"/>
      <c r="W132" s="4"/>
      <c r="X132" s="4"/>
      <c r="Y132" s="4"/>
      <c r="Z132" s="4"/>
      <c r="AA132" s="6"/>
      <c r="AB132" s="9"/>
    </row>
    <row r="133" spans="15:28" ht="14.25">
      <c r="O133" s="67"/>
      <c r="T133" s="4"/>
      <c r="U133" s="4"/>
      <c r="V133" s="4"/>
      <c r="W133" s="4"/>
      <c r="X133" s="4"/>
      <c r="Y133" s="4"/>
      <c r="Z133" s="4"/>
      <c r="AA133" s="6"/>
      <c r="AB133" s="9"/>
    </row>
    <row r="134" spans="15:28" ht="14.25">
      <c r="O134" s="67"/>
      <c r="T134" s="4"/>
      <c r="U134" s="4"/>
      <c r="V134" s="4"/>
      <c r="W134" s="4"/>
      <c r="X134" s="4"/>
      <c r="Y134" s="4"/>
      <c r="Z134" s="4"/>
      <c r="AA134" s="6"/>
      <c r="AB134" s="9"/>
    </row>
    <row r="135" spans="15:28" ht="14.25">
      <c r="O135" s="67"/>
      <c r="T135" s="4"/>
      <c r="U135" s="4"/>
      <c r="V135" s="4"/>
      <c r="W135" s="4"/>
      <c r="X135" s="4"/>
      <c r="Y135" s="4"/>
      <c r="Z135" s="4"/>
      <c r="AA135" s="6"/>
      <c r="AB135" s="9"/>
    </row>
    <row r="136" spans="15:28" ht="14.25">
      <c r="O136" s="67"/>
      <c r="T136" s="4"/>
      <c r="U136" s="4"/>
      <c r="V136" s="4"/>
      <c r="W136" s="4"/>
      <c r="X136" s="4"/>
      <c r="Y136" s="4"/>
      <c r="Z136" s="4"/>
      <c r="AA136" s="6"/>
      <c r="AB136" s="9"/>
    </row>
    <row r="137" spans="15:28" ht="14.25">
      <c r="O137" s="67"/>
      <c r="T137" s="4"/>
      <c r="U137" s="4"/>
      <c r="V137" s="4"/>
      <c r="W137" s="4"/>
      <c r="X137" s="4"/>
      <c r="Y137" s="4"/>
      <c r="Z137" s="4"/>
      <c r="AA137" s="6"/>
      <c r="AB137" s="9"/>
    </row>
    <row r="138" spans="15:28" ht="14.25">
      <c r="O138" s="67"/>
      <c r="T138" s="4"/>
      <c r="U138" s="4"/>
      <c r="V138" s="4"/>
      <c r="W138" s="4"/>
      <c r="X138" s="4"/>
      <c r="Y138" s="4"/>
      <c r="Z138" s="4"/>
      <c r="AA138" s="6"/>
      <c r="AB138" s="9"/>
    </row>
    <row r="139" spans="15:28" ht="14.25">
      <c r="O139" s="67"/>
      <c r="T139" s="4"/>
      <c r="U139" s="4"/>
      <c r="V139" s="4"/>
      <c r="W139" s="4"/>
      <c r="X139" s="4"/>
      <c r="Y139" s="4"/>
      <c r="Z139" s="4"/>
      <c r="AA139" s="6"/>
      <c r="AB139" s="9"/>
    </row>
    <row r="140" spans="15:28" ht="14.25">
      <c r="O140" s="67"/>
      <c r="T140" s="4"/>
      <c r="U140" s="4"/>
      <c r="V140" s="4"/>
      <c r="W140" s="4"/>
      <c r="X140" s="4"/>
      <c r="Y140" s="4"/>
      <c r="Z140" s="4"/>
      <c r="AA140" s="6"/>
      <c r="AB140" s="9"/>
    </row>
    <row r="141" spans="15:28" ht="14.25">
      <c r="O141" s="67"/>
      <c r="T141" s="4"/>
      <c r="U141" s="4"/>
      <c r="V141" s="4"/>
      <c r="W141" s="4"/>
      <c r="X141" s="4"/>
      <c r="Y141" s="4"/>
      <c r="Z141" s="4"/>
      <c r="AA141" s="6"/>
      <c r="AB141" s="9"/>
    </row>
    <row r="142" spans="15:28" ht="14.25">
      <c r="O142" s="67"/>
      <c r="T142" s="4"/>
      <c r="U142" s="4"/>
      <c r="V142" s="4"/>
      <c r="W142" s="4"/>
      <c r="X142" s="4"/>
      <c r="Y142" s="4"/>
      <c r="Z142" s="4"/>
      <c r="AA142" s="6"/>
      <c r="AB142" s="9"/>
    </row>
    <row r="143" spans="15:28" ht="14.25">
      <c r="O143" s="67"/>
      <c r="T143" s="4"/>
      <c r="U143" s="4"/>
      <c r="V143" s="4"/>
      <c r="W143" s="4"/>
      <c r="X143" s="4"/>
      <c r="Y143" s="4"/>
      <c r="Z143" s="4"/>
      <c r="AA143" s="6"/>
      <c r="AB143" s="9"/>
    </row>
    <row r="144" spans="15:28" ht="14.25">
      <c r="O144" s="67"/>
      <c r="T144" s="4"/>
      <c r="U144" s="4"/>
      <c r="V144" s="4"/>
      <c r="W144" s="4"/>
      <c r="X144" s="4"/>
      <c r="Y144" s="4"/>
      <c r="Z144" s="4"/>
      <c r="AA144" s="6"/>
      <c r="AB144" s="9"/>
    </row>
    <row r="145" spans="15:28" ht="14.25">
      <c r="O145" s="67"/>
      <c r="T145" s="4"/>
      <c r="U145" s="4"/>
      <c r="V145" s="4"/>
      <c r="W145" s="4"/>
      <c r="X145" s="4"/>
      <c r="Y145" s="4"/>
      <c r="Z145" s="4"/>
      <c r="AA145" s="5"/>
      <c r="AB145" s="68"/>
    </row>
    <row r="146" spans="15:28" ht="14.25">
      <c r="O146" s="67"/>
      <c r="T146" s="4"/>
      <c r="U146" s="4"/>
      <c r="V146" s="4"/>
      <c r="W146" s="4"/>
      <c r="X146" s="4"/>
      <c r="Y146" s="4"/>
      <c r="Z146" s="4"/>
      <c r="AA146" s="5"/>
      <c r="AB146" s="68"/>
    </row>
    <row r="147" spans="15:28" ht="14.25">
      <c r="O147" s="67"/>
      <c r="T147" s="4"/>
      <c r="U147" s="4"/>
      <c r="V147" s="4"/>
      <c r="W147" s="4"/>
      <c r="X147" s="4"/>
      <c r="Y147" s="4"/>
      <c r="Z147" s="4"/>
      <c r="AA147" s="5"/>
      <c r="AB147" s="68"/>
    </row>
    <row r="148" spans="15:28" ht="14.25">
      <c r="O148" s="67"/>
      <c r="T148" s="4"/>
      <c r="U148" s="4"/>
      <c r="V148" s="4"/>
      <c r="W148" s="4"/>
      <c r="X148" s="4"/>
      <c r="Y148" s="4"/>
      <c r="Z148" s="4"/>
      <c r="AA148" s="5"/>
      <c r="AB148" s="68"/>
    </row>
    <row r="149" spans="15:28" ht="14.25">
      <c r="O149" s="67"/>
      <c r="T149" s="4"/>
      <c r="U149" s="4"/>
      <c r="V149" s="4"/>
      <c r="W149" s="4"/>
      <c r="X149" s="4"/>
      <c r="Y149" s="4"/>
      <c r="Z149" s="4"/>
      <c r="AA149" s="5"/>
      <c r="AB149" s="68"/>
    </row>
    <row r="150" spans="15:28" ht="14.25">
      <c r="O150" s="67"/>
      <c r="T150" s="4"/>
      <c r="U150" s="4"/>
      <c r="V150" s="4"/>
      <c r="W150" s="4"/>
      <c r="X150" s="4"/>
      <c r="Y150" s="4"/>
      <c r="Z150" s="4"/>
      <c r="AA150" s="5"/>
      <c r="AB150" s="68"/>
    </row>
    <row r="151" spans="15:28" ht="14.25">
      <c r="O151" s="67"/>
      <c r="T151" s="4"/>
      <c r="U151" s="4"/>
      <c r="V151" s="4"/>
      <c r="W151" s="4"/>
      <c r="X151" s="4"/>
      <c r="Y151" s="4"/>
      <c r="Z151" s="4"/>
      <c r="AA151" s="5"/>
      <c r="AB151" s="68"/>
    </row>
    <row r="152" spans="15:28" ht="14.25">
      <c r="O152" s="67"/>
      <c r="T152" s="4"/>
      <c r="U152" s="4"/>
      <c r="V152" s="4"/>
      <c r="W152" s="4"/>
      <c r="X152" s="4"/>
      <c r="Y152" s="4"/>
      <c r="Z152" s="4"/>
      <c r="AA152" s="5"/>
      <c r="AB152" s="68"/>
    </row>
    <row r="153" spans="15:28" ht="14.25">
      <c r="O153" s="67"/>
      <c r="T153" s="4"/>
      <c r="U153" s="4"/>
      <c r="V153" s="4"/>
      <c r="W153" s="4"/>
      <c r="X153" s="4"/>
      <c r="Y153" s="4"/>
      <c r="Z153" s="4"/>
      <c r="AA153" s="5"/>
      <c r="AB153" s="68"/>
    </row>
    <row r="154" spans="15:28" ht="14.25">
      <c r="O154" s="67"/>
      <c r="T154" s="4"/>
      <c r="U154" s="4"/>
      <c r="V154" s="4"/>
      <c r="W154" s="4"/>
      <c r="X154" s="4"/>
      <c r="Y154" s="4"/>
      <c r="Z154" s="4"/>
      <c r="AA154" s="5"/>
      <c r="AB154" s="68"/>
    </row>
    <row r="155" spans="15:28" ht="14.25">
      <c r="O155" s="67"/>
      <c r="T155" s="4"/>
      <c r="U155" s="4"/>
      <c r="V155" s="4"/>
      <c r="W155" s="4"/>
      <c r="X155" s="4"/>
      <c r="Y155" s="4"/>
      <c r="Z155" s="4"/>
      <c r="AA155" s="5"/>
      <c r="AB155" s="68"/>
    </row>
    <row r="156" spans="15:28" ht="14.25">
      <c r="O156" s="67"/>
      <c r="T156" s="4"/>
      <c r="U156" s="4"/>
      <c r="V156" s="4"/>
      <c r="W156" s="4"/>
      <c r="X156" s="4"/>
      <c r="Y156" s="4"/>
      <c r="Z156" s="4"/>
      <c r="AA156" s="5"/>
      <c r="AB156" s="68"/>
    </row>
    <row r="157" spans="15:28" ht="14.25">
      <c r="O157" s="67"/>
      <c r="T157" s="4"/>
      <c r="U157" s="4"/>
      <c r="V157" s="4"/>
      <c r="W157" s="4"/>
      <c r="X157" s="4"/>
      <c r="Y157" s="4"/>
      <c r="Z157" s="4"/>
      <c r="AA157" s="5"/>
      <c r="AB157" s="68"/>
    </row>
    <row r="158" spans="15:28" ht="14.25">
      <c r="O158" s="67"/>
      <c r="T158" s="4"/>
      <c r="U158" s="4"/>
      <c r="V158" s="4"/>
      <c r="W158" s="4"/>
      <c r="X158" s="4"/>
      <c r="Y158" s="4"/>
      <c r="Z158" s="4"/>
      <c r="AA158" s="5"/>
      <c r="AB158" s="68"/>
    </row>
    <row r="159" spans="15:28" ht="14.25">
      <c r="O159" s="67"/>
      <c r="T159" s="4"/>
      <c r="U159" s="4"/>
      <c r="V159" s="4"/>
      <c r="W159" s="4"/>
      <c r="X159" s="4"/>
      <c r="Y159" s="4"/>
      <c r="Z159" s="4"/>
      <c r="AA159" s="5"/>
      <c r="AB159" s="68"/>
    </row>
    <row r="160" spans="15:28" ht="14.25">
      <c r="O160" s="67"/>
      <c r="T160" s="4"/>
      <c r="U160" s="4"/>
      <c r="V160" s="4"/>
      <c r="W160" s="4"/>
      <c r="X160" s="4"/>
      <c r="Y160" s="4"/>
      <c r="Z160" s="4"/>
      <c r="AA160" s="5"/>
      <c r="AB160" s="68"/>
    </row>
    <row r="161" spans="15:28" ht="14.25">
      <c r="O161" s="67"/>
      <c r="T161" s="4"/>
      <c r="U161" s="4"/>
      <c r="V161" s="4"/>
      <c r="W161" s="4"/>
      <c r="X161" s="4"/>
      <c r="Y161" s="4"/>
      <c r="Z161" s="4"/>
      <c r="AA161" s="5"/>
      <c r="AB161" s="68"/>
    </row>
    <row r="162" spans="15:28" ht="14.25">
      <c r="O162" s="67"/>
      <c r="T162" s="4"/>
      <c r="U162" s="4"/>
      <c r="V162" s="4"/>
      <c r="W162" s="4"/>
      <c r="X162" s="4"/>
      <c r="Y162" s="4"/>
      <c r="Z162" s="4"/>
      <c r="AA162" s="5"/>
      <c r="AB162" s="68"/>
    </row>
    <row r="163" spans="15:28" ht="14.25">
      <c r="O163" s="67"/>
      <c r="T163" s="4"/>
      <c r="U163" s="4"/>
      <c r="V163" s="4"/>
      <c r="W163" s="4"/>
      <c r="X163" s="4"/>
      <c r="Y163" s="4"/>
      <c r="Z163" s="4"/>
      <c r="AA163" s="5"/>
      <c r="AB163" s="68"/>
    </row>
    <row r="164" spans="15:28" ht="14.25">
      <c r="O164" s="67"/>
      <c r="T164" s="4"/>
      <c r="U164" s="4"/>
      <c r="V164" s="4"/>
      <c r="W164" s="4"/>
      <c r="X164" s="4"/>
      <c r="Y164" s="4"/>
      <c r="Z164" s="4"/>
      <c r="AA164" s="5"/>
      <c r="AB164" s="68"/>
    </row>
    <row r="165" spans="15:28" ht="14.25">
      <c r="O165" s="67"/>
      <c r="T165" s="4"/>
      <c r="U165" s="4"/>
      <c r="V165" s="4"/>
      <c r="W165" s="4"/>
      <c r="X165" s="4"/>
      <c r="Y165" s="4"/>
      <c r="Z165" s="4"/>
      <c r="AA165" s="5"/>
      <c r="AB165" s="68"/>
    </row>
    <row r="166" spans="15:28" ht="14.25">
      <c r="O166" s="67"/>
      <c r="T166" s="4"/>
      <c r="U166" s="4"/>
      <c r="V166" s="4"/>
      <c r="W166" s="4"/>
      <c r="X166" s="4"/>
      <c r="Y166" s="4"/>
      <c r="Z166" s="4"/>
      <c r="AA166" s="5"/>
      <c r="AB166" s="68"/>
    </row>
    <row r="167" spans="15:28" ht="14.25">
      <c r="O167" s="67"/>
      <c r="T167" s="4"/>
      <c r="U167" s="4"/>
      <c r="V167" s="4"/>
      <c r="W167" s="4"/>
      <c r="X167" s="4"/>
      <c r="Y167" s="4"/>
      <c r="Z167" s="4"/>
      <c r="AA167" s="5"/>
      <c r="AB167" s="68"/>
    </row>
    <row r="168" spans="15:28" ht="14.25">
      <c r="O168" s="67"/>
      <c r="T168" s="4"/>
      <c r="U168" s="4"/>
      <c r="V168" s="4"/>
      <c r="W168" s="4"/>
      <c r="X168" s="4"/>
      <c r="Y168" s="4"/>
      <c r="Z168" s="4"/>
      <c r="AA168" s="5"/>
      <c r="AB168" s="68"/>
    </row>
    <row r="169" spans="15:28" ht="14.25">
      <c r="O169" s="67"/>
      <c r="T169" s="4"/>
      <c r="U169" s="4"/>
      <c r="V169" s="4"/>
      <c r="W169" s="4"/>
      <c r="X169" s="4"/>
      <c r="Y169" s="4"/>
      <c r="Z169" s="4"/>
      <c r="AA169" s="5"/>
      <c r="AB169" s="68"/>
    </row>
    <row r="170" spans="15:28" ht="14.25">
      <c r="O170" s="67"/>
      <c r="T170" s="4"/>
      <c r="U170" s="4"/>
      <c r="V170" s="4"/>
      <c r="W170" s="4"/>
      <c r="X170" s="4"/>
      <c r="Y170" s="4"/>
      <c r="Z170" s="4"/>
      <c r="AA170" s="5"/>
      <c r="AB170" s="68"/>
    </row>
    <row r="171" spans="15:28" ht="14.25">
      <c r="O171" s="67"/>
      <c r="T171" s="4"/>
      <c r="U171" s="4"/>
      <c r="V171" s="4"/>
      <c r="W171" s="4"/>
      <c r="X171" s="4"/>
      <c r="Y171" s="4"/>
      <c r="Z171" s="4"/>
      <c r="AA171" s="5"/>
      <c r="AB171" s="68"/>
    </row>
    <row r="172" spans="15:28" ht="14.25">
      <c r="O172" s="67"/>
      <c r="T172" s="4"/>
      <c r="U172" s="4"/>
      <c r="V172" s="4"/>
      <c r="W172" s="4"/>
      <c r="X172" s="4"/>
      <c r="Y172" s="4"/>
      <c r="Z172" s="4"/>
      <c r="AA172" s="5"/>
      <c r="AB172" s="68"/>
    </row>
    <row r="173" spans="15:28" ht="14.25">
      <c r="O173" s="67"/>
      <c r="T173" s="4"/>
      <c r="U173" s="4"/>
      <c r="V173" s="4"/>
      <c r="W173" s="4"/>
      <c r="X173" s="4"/>
      <c r="Y173" s="4"/>
      <c r="Z173" s="4"/>
      <c r="AA173" s="5"/>
      <c r="AB173" s="68"/>
    </row>
    <row r="174" spans="15:28" ht="14.25">
      <c r="O174" s="67"/>
      <c r="T174" s="4"/>
      <c r="U174" s="4"/>
      <c r="V174" s="4"/>
      <c r="W174" s="4"/>
      <c r="X174" s="4"/>
      <c r="Y174" s="4"/>
      <c r="Z174" s="4"/>
      <c r="AA174" s="5"/>
      <c r="AB174" s="68"/>
    </row>
    <row r="175" spans="15:28" ht="14.25">
      <c r="O175" s="67"/>
      <c r="T175" s="4"/>
      <c r="U175" s="4"/>
      <c r="V175" s="4"/>
      <c r="W175" s="4"/>
      <c r="X175" s="4"/>
      <c r="Y175" s="4"/>
      <c r="Z175" s="4"/>
      <c r="AA175" s="5"/>
      <c r="AB175" s="68"/>
    </row>
    <row r="176" spans="15:28" ht="14.25">
      <c r="O176" s="67"/>
      <c r="T176" s="4"/>
      <c r="U176" s="4"/>
      <c r="V176" s="4"/>
      <c r="W176" s="4"/>
      <c r="X176" s="4"/>
      <c r="Y176" s="4"/>
      <c r="Z176" s="4"/>
      <c r="AA176" s="5"/>
      <c r="AB176" s="68"/>
    </row>
    <row r="177" spans="15:28" ht="14.25">
      <c r="O177" s="67"/>
      <c r="T177" s="4"/>
      <c r="U177" s="4"/>
      <c r="V177" s="4"/>
      <c r="W177" s="4"/>
      <c r="X177" s="4"/>
      <c r="Y177" s="4"/>
      <c r="Z177" s="4"/>
      <c r="AA177" s="5"/>
      <c r="AB177" s="68"/>
    </row>
    <row r="178" spans="15:28" ht="14.25">
      <c r="O178" s="67"/>
      <c r="T178" s="4"/>
      <c r="U178" s="4"/>
      <c r="V178" s="4"/>
      <c r="W178" s="4"/>
      <c r="X178" s="4"/>
      <c r="Y178" s="4"/>
      <c r="Z178" s="4"/>
      <c r="AA178" s="5"/>
      <c r="AB178" s="68"/>
    </row>
    <row r="179" spans="15:28" ht="14.25">
      <c r="O179" s="67"/>
      <c r="T179" s="4"/>
      <c r="U179" s="4"/>
      <c r="V179" s="4"/>
      <c r="W179" s="4"/>
      <c r="X179" s="4"/>
      <c r="Y179" s="4"/>
      <c r="Z179" s="4"/>
      <c r="AA179" s="5"/>
      <c r="AB179" s="68"/>
    </row>
    <row r="180" spans="15:28" ht="14.25">
      <c r="O180" s="67"/>
      <c r="T180" s="4"/>
      <c r="U180" s="4"/>
      <c r="V180" s="4"/>
      <c r="W180" s="4"/>
      <c r="X180" s="4"/>
      <c r="Y180" s="4"/>
      <c r="Z180" s="4"/>
      <c r="AA180" s="5"/>
      <c r="AB180" s="68"/>
    </row>
    <row r="181" spans="15:28" ht="14.25">
      <c r="O181" s="67"/>
      <c r="T181" s="4"/>
      <c r="U181" s="4"/>
      <c r="V181" s="4"/>
      <c r="W181" s="4"/>
      <c r="X181" s="4"/>
      <c r="Y181" s="4"/>
      <c r="Z181" s="4"/>
      <c r="AA181" s="5"/>
      <c r="AB181" s="68"/>
    </row>
    <row r="182" spans="15:28" ht="14.25">
      <c r="O182" s="67"/>
      <c r="T182" s="4"/>
      <c r="U182" s="4"/>
      <c r="V182" s="4"/>
      <c r="W182" s="4"/>
      <c r="X182" s="4"/>
      <c r="Y182" s="4"/>
      <c r="Z182" s="4"/>
      <c r="AA182" s="5"/>
      <c r="AB182" s="68"/>
    </row>
    <row r="183" spans="15:28" ht="14.25">
      <c r="O183" s="67"/>
      <c r="T183" s="4"/>
      <c r="U183" s="4"/>
      <c r="V183" s="4"/>
      <c r="W183" s="4"/>
      <c r="X183" s="4"/>
      <c r="Y183" s="4"/>
      <c r="Z183" s="4"/>
      <c r="AA183" s="5"/>
      <c r="AB183" s="68"/>
    </row>
    <row r="184" spans="15:28" ht="14.25">
      <c r="O184" s="67"/>
      <c r="T184" s="4"/>
      <c r="U184" s="4"/>
      <c r="V184" s="4"/>
      <c r="W184" s="4"/>
      <c r="X184" s="4"/>
      <c r="Y184" s="4"/>
      <c r="Z184" s="4"/>
      <c r="AA184" s="5"/>
      <c r="AB184" s="68"/>
    </row>
    <row r="185" spans="15:28" ht="14.25">
      <c r="O185" s="67"/>
      <c r="T185" s="4"/>
      <c r="U185" s="4"/>
      <c r="V185" s="4"/>
      <c r="W185" s="4"/>
      <c r="X185" s="4"/>
      <c r="Y185" s="4"/>
      <c r="Z185" s="4"/>
      <c r="AA185" s="5"/>
      <c r="AB185" s="68"/>
    </row>
    <row r="186" spans="15:28" ht="14.25">
      <c r="O186" s="67"/>
      <c r="T186" s="4"/>
      <c r="U186" s="4"/>
      <c r="V186" s="4"/>
      <c r="W186" s="4"/>
      <c r="X186" s="4"/>
      <c r="Y186" s="4"/>
      <c r="Z186" s="4"/>
      <c r="AA186" s="5"/>
      <c r="AB186" s="68"/>
    </row>
    <row r="187" spans="15:28" ht="14.25">
      <c r="O187" s="67"/>
      <c r="T187" s="4"/>
      <c r="U187" s="4"/>
      <c r="V187" s="4"/>
      <c r="W187" s="4"/>
      <c r="X187" s="4"/>
      <c r="Y187" s="4"/>
      <c r="Z187" s="4"/>
      <c r="AA187" s="5"/>
      <c r="AB187" s="68"/>
    </row>
    <row r="188" spans="15:28" ht="14.25">
      <c r="O188" s="67"/>
      <c r="T188" s="4"/>
      <c r="U188" s="4"/>
      <c r="V188" s="4"/>
      <c r="W188" s="4"/>
      <c r="X188" s="4"/>
      <c r="Y188" s="4"/>
      <c r="Z188" s="4"/>
      <c r="AA188" s="5"/>
      <c r="AB188" s="68"/>
    </row>
    <row r="189" spans="15:28" ht="14.25">
      <c r="O189" s="67"/>
      <c r="T189" s="4"/>
      <c r="U189" s="4"/>
      <c r="V189" s="4"/>
      <c r="W189" s="4"/>
      <c r="X189" s="4"/>
      <c r="Y189" s="4"/>
      <c r="Z189" s="4"/>
      <c r="AA189" s="5"/>
      <c r="AB189" s="68"/>
    </row>
    <row r="190" spans="15:28" ht="14.25">
      <c r="O190" s="67"/>
      <c r="T190" s="4"/>
      <c r="U190" s="4"/>
      <c r="V190" s="4"/>
      <c r="W190" s="4"/>
      <c r="X190" s="4"/>
      <c r="Y190" s="4"/>
      <c r="Z190" s="4"/>
      <c r="AA190" s="5"/>
      <c r="AB190" s="68"/>
    </row>
    <row r="191" spans="15:28" ht="14.25">
      <c r="O191" s="67"/>
      <c r="T191" s="4"/>
      <c r="U191" s="4"/>
      <c r="V191" s="4"/>
      <c r="W191" s="4"/>
      <c r="X191" s="4"/>
      <c r="Y191" s="4"/>
      <c r="Z191" s="4"/>
      <c r="AA191" s="5"/>
      <c r="AB191" s="68"/>
    </row>
    <row r="192" spans="15:28" ht="14.25">
      <c r="O192" s="67"/>
      <c r="T192" s="4"/>
      <c r="U192" s="4"/>
      <c r="V192" s="4"/>
      <c r="W192" s="4"/>
      <c r="X192" s="4"/>
      <c r="Y192" s="4"/>
      <c r="Z192" s="4"/>
      <c r="AA192" s="5"/>
      <c r="AB192" s="68"/>
    </row>
    <row r="193" spans="15:28" ht="14.25">
      <c r="O193" s="67"/>
      <c r="T193" s="4"/>
      <c r="U193" s="4"/>
      <c r="V193" s="4"/>
      <c r="W193" s="4"/>
      <c r="X193" s="4"/>
      <c r="Y193" s="4"/>
      <c r="Z193" s="4"/>
      <c r="AA193" s="5"/>
      <c r="AB193" s="68"/>
    </row>
    <row r="194" spans="15:28" ht="14.25">
      <c r="O194" s="67"/>
      <c r="T194" s="4"/>
      <c r="U194" s="4"/>
      <c r="V194" s="4"/>
      <c r="W194" s="4"/>
      <c r="X194" s="4"/>
      <c r="Y194" s="4"/>
      <c r="Z194" s="4"/>
      <c r="AA194" s="5"/>
      <c r="AB194" s="68"/>
    </row>
    <row r="195" spans="15:28" ht="14.25">
      <c r="O195" s="67"/>
      <c r="T195" s="4"/>
      <c r="U195" s="4"/>
      <c r="V195" s="4"/>
      <c r="W195" s="4"/>
      <c r="X195" s="4"/>
      <c r="Y195" s="4"/>
      <c r="Z195" s="4"/>
      <c r="AA195" s="5"/>
      <c r="AB195" s="68"/>
    </row>
    <row r="196" spans="15:28" ht="14.25">
      <c r="O196" s="67"/>
      <c r="T196" s="4"/>
      <c r="U196" s="4"/>
      <c r="V196" s="4"/>
      <c r="W196" s="4"/>
      <c r="X196" s="4"/>
      <c r="Y196" s="4"/>
      <c r="Z196" s="4"/>
      <c r="AA196" s="5"/>
      <c r="AB196" s="68"/>
    </row>
    <row r="197" spans="15:28" ht="14.25">
      <c r="O197" s="67"/>
      <c r="T197" s="4"/>
      <c r="U197" s="4"/>
      <c r="V197" s="4"/>
      <c r="W197" s="4"/>
      <c r="X197" s="4"/>
      <c r="Y197" s="4"/>
      <c r="Z197" s="4"/>
      <c r="AA197" s="5"/>
      <c r="AB197" s="68"/>
    </row>
    <row r="198" spans="15:28" ht="14.25">
      <c r="O198" s="67"/>
      <c r="T198" s="4"/>
      <c r="U198" s="4"/>
      <c r="V198" s="4"/>
      <c r="W198" s="4"/>
      <c r="X198" s="4"/>
      <c r="Y198" s="4"/>
      <c r="Z198" s="4"/>
      <c r="AA198" s="5"/>
      <c r="AB198" s="68"/>
    </row>
    <row r="199" spans="15:28" ht="14.25">
      <c r="O199" s="67"/>
      <c r="T199" s="4"/>
      <c r="U199" s="4"/>
      <c r="V199" s="4"/>
      <c r="W199" s="4"/>
      <c r="X199" s="4"/>
      <c r="Y199" s="4"/>
      <c r="Z199" s="4"/>
      <c r="AA199" s="5"/>
      <c r="AB199" s="68"/>
    </row>
    <row r="200" spans="15:28" ht="14.25">
      <c r="O200" s="67"/>
      <c r="T200" s="4"/>
      <c r="U200" s="4"/>
      <c r="V200" s="4"/>
      <c r="W200" s="4"/>
      <c r="X200" s="4"/>
      <c r="Y200" s="4"/>
      <c r="Z200" s="4"/>
      <c r="AA200" s="5"/>
      <c r="AB200" s="68"/>
    </row>
    <row r="201" spans="15:28" ht="14.25">
      <c r="O201" s="67"/>
      <c r="T201" s="4"/>
      <c r="U201" s="4"/>
      <c r="V201" s="4"/>
      <c r="W201" s="4"/>
      <c r="X201" s="4"/>
      <c r="Y201" s="4"/>
      <c r="Z201" s="4"/>
      <c r="AA201" s="5"/>
      <c r="AB201" s="68"/>
    </row>
    <row r="202" spans="15:28" ht="14.25">
      <c r="O202" s="67"/>
      <c r="T202" s="4"/>
      <c r="U202" s="4"/>
      <c r="V202" s="4"/>
      <c r="W202" s="4"/>
      <c r="X202" s="4"/>
      <c r="Y202" s="4"/>
      <c r="Z202" s="4"/>
      <c r="AA202" s="5"/>
      <c r="AB202" s="68"/>
    </row>
    <row r="203" spans="15:28" ht="14.25">
      <c r="O203" s="67"/>
      <c r="T203" s="4"/>
      <c r="U203" s="4"/>
      <c r="V203" s="4"/>
      <c r="W203" s="4"/>
      <c r="X203" s="4"/>
      <c r="Y203" s="4"/>
      <c r="Z203" s="4"/>
      <c r="AA203" s="5"/>
      <c r="AB203" s="68"/>
    </row>
    <row r="204" spans="15:28" ht="14.25">
      <c r="O204" s="67"/>
      <c r="T204" s="4"/>
      <c r="U204" s="4"/>
      <c r="V204" s="4"/>
      <c r="W204" s="4"/>
      <c r="X204" s="4"/>
      <c r="Y204" s="4"/>
      <c r="Z204" s="4"/>
      <c r="AA204" s="5"/>
      <c r="AB204" s="68"/>
    </row>
    <row r="205" spans="15:28" ht="14.25">
      <c r="O205" s="67"/>
      <c r="T205" s="4"/>
      <c r="U205" s="4"/>
      <c r="V205" s="4"/>
      <c r="W205" s="4"/>
      <c r="X205" s="4"/>
      <c r="Y205" s="4"/>
      <c r="Z205" s="4"/>
      <c r="AA205" s="5"/>
      <c r="AB205" s="68"/>
    </row>
    <row r="206" spans="15:28" ht="14.25">
      <c r="O206" s="67"/>
      <c r="T206" s="4"/>
      <c r="U206" s="4"/>
      <c r="V206" s="4"/>
      <c r="W206" s="4"/>
      <c r="X206" s="4"/>
      <c r="Y206" s="4"/>
      <c r="Z206" s="4"/>
      <c r="AA206" s="5"/>
      <c r="AB206" s="68"/>
    </row>
    <row r="207" spans="15:28" ht="14.25">
      <c r="O207" s="67"/>
      <c r="T207" s="4"/>
      <c r="U207" s="4"/>
      <c r="V207" s="4"/>
      <c r="W207" s="4"/>
      <c r="X207" s="4"/>
      <c r="Y207" s="4"/>
      <c r="Z207" s="4"/>
      <c r="AA207" s="5"/>
      <c r="AB207" s="68"/>
    </row>
    <row r="208" spans="15:28" ht="14.25">
      <c r="O208" s="67"/>
      <c r="T208" s="4"/>
      <c r="U208" s="4"/>
      <c r="V208" s="4"/>
      <c r="W208" s="4"/>
      <c r="X208" s="4"/>
      <c r="Y208" s="4"/>
      <c r="Z208" s="4"/>
      <c r="AA208" s="5"/>
      <c r="AB208" s="68"/>
    </row>
    <row r="209" spans="15:28" ht="14.25">
      <c r="O209" s="67"/>
      <c r="T209" s="4"/>
      <c r="U209" s="4"/>
      <c r="V209" s="4"/>
      <c r="W209" s="4"/>
      <c r="X209" s="4"/>
      <c r="Y209" s="4"/>
      <c r="Z209" s="4"/>
      <c r="AA209" s="5"/>
      <c r="AB209" s="68"/>
    </row>
    <row r="210" spans="15:28" ht="14.25">
      <c r="O210" s="67"/>
      <c r="T210" s="4"/>
      <c r="U210" s="4"/>
      <c r="V210" s="4"/>
      <c r="W210" s="4"/>
      <c r="X210" s="4"/>
      <c r="Y210" s="4"/>
      <c r="Z210" s="4"/>
      <c r="AA210" s="5"/>
      <c r="AB210" s="68"/>
    </row>
    <row r="211" spans="15:28" ht="14.25">
      <c r="O211" s="67"/>
      <c r="T211" s="4"/>
      <c r="U211" s="4"/>
      <c r="V211" s="4"/>
      <c r="W211" s="4"/>
      <c r="X211" s="4"/>
      <c r="Y211" s="4"/>
      <c r="Z211" s="4"/>
      <c r="AA211" s="5"/>
      <c r="AB211" s="68"/>
    </row>
    <row r="212" spans="15:28" ht="14.25">
      <c r="O212" s="67"/>
      <c r="T212" s="4"/>
      <c r="U212" s="4"/>
      <c r="V212" s="4"/>
      <c r="W212" s="4"/>
      <c r="X212" s="4"/>
      <c r="Y212" s="4"/>
      <c r="Z212" s="4"/>
      <c r="AA212" s="5"/>
      <c r="AB212" s="68"/>
    </row>
    <row r="213" spans="15:28" ht="14.25">
      <c r="O213" s="67"/>
      <c r="T213" s="4"/>
      <c r="U213" s="4"/>
      <c r="V213" s="4"/>
      <c r="W213" s="4"/>
      <c r="X213" s="4"/>
      <c r="Y213" s="4"/>
      <c r="Z213" s="4"/>
      <c r="AA213" s="5"/>
      <c r="AB213" s="68"/>
    </row>
    <row r="214" spans="15:28" ht="14.25">
      <c r="O214" s="67"/>
      <c r="T214" s="4"/>
      <c r="U214" s="4"/>
      <c r="V214" s="4"/>
      <c r="W214" s="4"/>
      <c r="X214" s="4"/>
      <c r="Y214" s="4"/>
      <c r="Z214" s="4"/>
      <c r="AA214" s="5"/>
      <c r="AB214" s="68"/>
    </row>
    <row r="215" spans="15:28" ht="14.25">
      <c r="O215" s="67"/>
      <c r="T215" s="4"/>
      <c r="U215" s="4"/>
      <c r="V215" s="4"/>
      <c r="W215" s="4"/>
      <c r="X215" s="4"/>
      <c r="Y215" s="4"/>
      <c r="Z215" s="4"/>
      <c r="AA215" s="5"/>
      <c r="AB215" s="68"/>
    </row>
    <row r="216" spans="15:28" ht="14.25">
      <c r="O216" s="67"/>
      <c r="T216" s="4"/>
      <c r="U216" s="4"/>
      <c r="V216" s="4"/>
      <c r="W216" s="4"/>
      <c r="X216" s="4"/>
      <c r="Y216" s="4"/>
      <c r="Z216" s="4"/>
      <c r="AA216" s="5"/>
      <c r="AB216" s="68"/>
    </row>
    <row r="217" spans="15:28" ht="14.25">
      <c r="O217" s="67"/>
      <c r="T217" s="4"/>
      <c r="U217" s="4"/>
      <c r="V217" s="4"/>
      <c r="W217" s="4"/>
      <c r="X217" s="4"/>
      <c r="Y217" s="4"/>
      <c r="Z217" s="4"/>
      <c r="AA217" s="5"/>
      <c r="AB217" s="68"/>
    </row>
    <row r="218" spans="15:28" ht="14.25">
      <c r="O218" s="67"/>
      <c r="T218" s="4"/>
      <c r="U218" s="4"/>
      <c r="V218" s="4"/>
      <c r="W218" s="4"/>
      <c r="X218" s="4"/>
      <c r="Y218" s="4"/>
      <c r="Z218" s="4"/>
      <c r="AA218" s="5"/>
      <c r="AB218" s="68"/>
    </row>
    <row r="219" spans="15:28" ht="14.25">
      <c r="O219" s="67"/>
      <c r="T219" s="4"/>
      <c r="U219" s="4"/>
      <c r="V219" s="4"/>
      <c r="W219" s="4"/>
      <c r="X219" s="4"/>
      <c r="Y219" s="4"/>
      <c r="Z219" s="4"/>
      <c r="AA219" s="5"/>
      <c r="AB219" s="68"/>
    </row>
    <row r="220" spans="15:28" ht="14.25">
      <c r="O220" s="67"/>
      <c r="T220" s="4"/>
      <c r="U220" s="4"/>
      <c r="V220" s="4"/>
      <c r="W220" s="4"/>
      <c r="X220" s="4"/>
      <c r="Y220" s="4"/>
      <c r="Z220" s="4"/>
      <c r="AA220" s="5"/>
      <c r="AB220" s="68"/>
    </row>
    <row r="221" spans="15:28" ht="14.25">
      <c r="O221" s="67"/>
      <c r="T221" s="4"/>
      <c r="U221" s="4"/>
      <c r="V221" s="4"/>
      <c r="W221" s="4"/>
      <c r="X221" s="4"/>
      <c r="Y221" s="4"/>
      <c r="Z221" s="4"/>
      <c r="AA221" s="5"/>
      <c r="AB221" s="68"/>
    </row>
    <row r="222" spans="15:28" ht="14.25">
      <c r="O222" s="67"/>
      <c r="T222" s="4"/>
      <c r="U222" s="4"/>
      <c r="V222" s="4"/>
      <c r="W222" s="4"/>
      <c r="X222" s="4"/>
      <c r="Y222" s="4"/>
      <c r="Z222" s="4"/>
      <c r="AA222" s="5"/>
      <c r="AB222" s="68"/>
    </row>
    <row r="223" spans="15:28" ht="14.25">
      <c r="O223" s="67"/>
      <c r="T223" s="4"/>
      <c r="U223" s="4"/>
      <c r="V223" s="4"/>
      <c r="W223" s="4"/>
      <c r="X223" s="4"/>
      <c r="Y223" s="4"/>
      <c r="Z223" s="4"/>
      <c r="AA223" s="5"/>
      <c r="AB223" s="68"/>
    </row>
    <row r="224" spans="15:28" ht="14.25">
      <c r="O224" s="67"/>
      <c r="T224" s="4"/>
      <c r="U224" s="4"/>
      <c r="V224" s="4"/>
      <c r="W224" s="4"/>
      <c r="X224" s="4"/>
      <c r="Y224" s="4"/>
      <c r="Z224" s="4"/>
      <c r="AA224" s="5"/>
      <c r="AB224" s="68"/>
    </row>
    <row r="225" spans="15:28" ht="14.25">
      <c r="O225" s="67"/>
      <c r="T225" s="4"/>
      <c r="U225" s="4"/>
      <c r="V225" s="4"/>
      <c r="W225" s="4"/>
      <c r="X225" s="4"/>
      <c r="Y225" s="4"/>
      <c r="Z225" s="4"/>
      <c r="AA225" s="5"/>
      <c r="AB225" s="68"/>
    </row>
    <row r="226" spans="15:28" ht="14.25">
      <c r="O226" s="67"/>
      <c r="T226" s="4"/>
      <c r="U226" s="4"/>
      <c r="V226" s="4"/>
      <c r="W226" s="4"/>
      <c r="X226" s="4"/>
      <c r="Y226" s="4"/>
      <c r="Z226" s="4"/>
      <c r="AA226" s="5"/>
      <c r="AB226" s="68"/>
    </row>
    <row r="227" spans="15:28" ht="14.25">
      <c r="O227" s="67"/>
      <c r="T227" s="4"/>
      <c r="U227" s="4"/>
      <c r="V227" s="4"/>
      <c r="W227" s="4"/>
      <c r="X227" s="4"/>
      <c r="Y227" s="4"/>
      <c r="Z227" s="4"/>
      <c r="AA227" s="5"/>
      <c r="AB227" s="68"/>
    </row>
    <row r="228" spans="15:28" ht="14.25">
      <c r="O228" s="67"/>
      <c r="T228" s="4"/>
      <c r="U228" s="4"/>
      <c r="V228" s="4"/>
      <c r="W228" s="4"/>
      <c r="X228" s="4"/>
      <c r="Y228" s="4"/>
      <c r="Z228" s="4"/>
      <c r="AA228" s="5"/>
      <c r="AB228" s="68"/>
    </row>
    <row r="229" spans="15:28" ht="14.25">
      <c r="O229" s="67"/>
      <c r="T229" s="4"/>
      <c r="U229" s="4"/>
      <c r="V229" s="4"/>
      <c r="W229" s="4"/>
      <c r="X229" s="4"/>
      <c r="Y229" s="4"/>
      <c r="Z229" s="4"/>
      <c r="AA229" s="5"/>
      <c r="AB229" s="68"/>
    </row>
    <row r="230" spans="15:28" ht="14.25">
      <c r="O230" s="67"/>
      <c r="T230" s="4"/>
      <c r="U230" s="4"/>
      <c r="V230" s="4"/>
      <c r="W230" s="4"/>
      <c r="X230" s="4"/>
      <c r="Y230" s="4"/>
      <c r="Z230" s="4"/>
      <c r="AA230" s="5"/>
      <c r="AB230" s="68"/>
    </row>
    <row r="231" spans="15:28" ht="14.25">
      <c r="O231" s="67"/>
      <c r="T231" s="4"/>
      <c r="U231" s="4"/>
      <c r="V231" s="4"/>
      <c r="W231" s="4"/>
      <c r="X231" s="4"/>
      <c r="Y231" s="4"/>
      <c r="Z231" s="4"/>
      <c r="AA231" s="5"/>
      <c r="AB231" s="68"/>
    </row>
    <row r="232" spans="15:28" ht="14.25">
      <c r="O232" s="67"/>
      <c r="T232" s="4"/>
      <c r="U232" s="4"/>
      <c r="V232" s="4"/>
      <c r="W232" s="4"/>
      <c r="X232" s="4"/>
      <c r="Y232" s="4"/>
      <c r="Z232" s="4"/>
      <c r="AA232" s="5"/>
      <c r="AB232" s="68"/>
    </row>
    <row r="233" spans="15:28" ht="14.25">
      <c r="O233" s="67"/>
      <c r="T233" s="4"/>
      <c r="U233" s="4"/>
      <c r="V233" s="4"/>
      <c r="W233" s="4"/>
      <c r="X233" s="4"/>
      <c r="Y233" s="4"/>
      <c r="Z233" s="4"/>
      <c r="AA233" s="5"/>
      <c r="AB233" s="68"/>
    </row>
    <row r="234" spans="15:28" ht="14.25">
      <c r="O234" s="67"/>
      <c r="T234" s="4"/>
      <c r="U234" s="4"/>
      <c r="V234" s="4"/>
      <c r="W234" s="4"/>
      <c r="X234" s="4"/>
      <c r="Y234" s="4"/>
      <c r="Z234" s="4"/>
      <c r="AA234" s="5"/>
      <c r="AB234" s="68"/>
    </row>
    <row r="235" spans="15:28" ht="14.25">
      <c r="O235" s="67"/>
      <c r="T235" s="4"/>
      <c r="U235" s="4"/>
      <c r="V235" s="4"/>
      <c r="W235" s="4"/>
      <c r="X235" s="4"/>
      <c r="Y235" s="4"/>
      <c r="Z235" s="4"/>
      <c r="AA235" s="5"/>
      <c r="AB235" s="68"/>
    </row>
    <row r="236" spans="15:28" ht="14.25">
      <c r="O236" s="67"/>
      <c r="AA236" s="70"/>
      <c r="AB236" s="71"/>
    </row>
    <row r="237" spans="15:28" ht="14.25">
      <c r="O237" s="67"/>
      <c r="AA237" s="70"/>
      <c r="AB237" s="71"/>
    </row>
    <row r="238" spans="15:28" ht="14.25">
      <c r="O238" s="67"/>
      <c r="AA238" s="70"/>
      <c r="AB238" s="71"/>
    </row>
    <row r="239" spans="15:28" ht="14.25">
      <c r="O239" s="67"/>
      <c r="AA239" s="70"/>
      <c r="AB239" s="71"/>
    </row>
    <row r="240" spans="15:28" ht="14.25">
      <c r="O240" s="67"/>
      <c r="AA240" s="70"/>
      <c r="AB240" s="71"/>
    </row>
    <row r="241" spans="15:28" ht="14.25">
      <c r="O241" s="67"/>
      <c r="AA241" s="70"/>
      <c r="AB241" s="71"/>
    </row>
    <row r="242" spans="15:28" ht="14.25">
      <c r="O242" s="67"/>
      <c r="AA242" s="70"/>
      <c r="AB242" s="71"/>
    </row>
    <row r="243" spans="15:28" ht="14.25">
      <c r="O243" s="67"/>
      <c r="AA243" s="70"/>
      <c r="AB243" s="71"/>
    </row>
    <row r="244" spans="15:28" ht="14.25">
      <c r="O244" s="67"/>
      <c r="AA244" s="70"/>
      <c r="AB244" s="71"/>
    </row>
    <row r="245" spans="15:28" ht="14.25">
      <c r="O245" s="67"/>
      <c r="AA245" s="70"/>
      <c r="AB245" s="71"/>
    </row>
    <row r="246" spans="15:28" ht="14.25">
      <c r="O246" s="67"/>
      <c r="AA246" s="70"/>
      <c r="AB246" s="71"/>
    </row>
    <row r="247" spans="15:28" ht="14.25">
      <c r="O247" s="67"/>
      <c r="AA247" s="70"/>
      <c r="AB247" s="71"/>
    </row>
    <row r="248" spans="15:28" ht="14.25">
      <c r="O248" s="67"/>
      <c r="AA248" s="70"/>
      <c r="AB248" s="71"/>
    </row>
    <row r="249" spans="15:28" ht="14.25">
      <c r="O249" s="67"/>
      <c r="AA249" s="70"/>
      <c r="AB249" s="71"/>
    </row>
    <row r="250" spans="15:28" ht="14.25">
      <c r="O250" s="67"/>
      <c r="AA250" s="70"/>
      <c r="AB250" s="71"/>
    </row>
    <row r="251" spans="15:28" ht="14.25">
      <c r="O251" s="67"/>
      <c r="AA251" s="70"/>
      <c r="AB251" s="71"/>
    </row>
    <row r="252" spans="15:28" ht="14.25">
      <c r="O252" s="67"/>
      <c r="AA252" s="70"/>
      <c r="AB252" s="71"/>
    </row>
    <row r="253" spans="15:28" ht="14.25">
      <c r="O253" s="67"/>
      <c r="AA253" s="70"/>
      <c r="AB253" s="71"/>
    </row>
    <row r="254" spans="15:28" ht="14.25">
      <c r="O254" s="67"/>
      <c r="AA254" s="70"/>
      <c r="AB254" s="71"/>
    </row>
    <row r="255" spans="15:28" ht="14.25">
      <c r="O255" s="67"/>
      <c r="AA255" s="70"/>
      <c r="AB255" s="71"/>
    </row>
    <row r="256" spans="15:28" ht="14.25">
      <c r="O256" s="67"/>
      <c r="AA256" s="70"/>
      <c r="AB256" s="71"/>
    </row>
    <row r="257" spans="15:28" ht="14.25">
      <c r="O257" s="67"/>
      <c r="AA257" s="70"/>
      <c r="AB257" s="71"/>
    </row>
    <row r="258" spans="15:28" ht="14.25">
      <c r="O258" s="67"/>
      <c r="AA258" s="70"/>
      <c r="AB258" s="71"/>
    </row>
    <row r="259" spans="15:28" ht="14.25">
      <c r="O259" s="67"/>
      <c r="AA259" s="70"/>
      <c r="AB259" s="71"/>
    </row>
    <row r="260" spans="15:28" ht="14.25">
      <c r="O260" s="67"/>
      <c r="AA260" s="70"/>
      <c r="AB260" s="71"/>
    </row>
    <row r="261" spans="15:28" ht="14.25">
      <c r="O261" s="67"/>
      <c r="AA261" s="70"/>
      <c r="AB261" s="71"/>
    </row>
    <row r="262" spans="15:28" ht="14.25">
      <c r="O262" s="67"/>
      <c r="AA262" s="70"/>
      <c r="AB262" s="71"/>
    </row>
    <row r="263" spans="15:28" ht="14.25">
      <c r="O263" s="67"/>
      <c r="AA263" s="70"/>
      <c r="AB263" s="71"/>
    </row>
    <row r="264" spans="15:28" ht="14.25">
      <c r="O264" s="67"/>
      <c r="AA264" s="70"/>
      <c r="AB264" s="71"/>
    </row>
    <row r="265" spans="15:28" ht="14.25">
      <c r="O265" s="67"/>
      <c r="AA265" s="70"/>
      <c r="AB265" s="71"/>
    </row>
    <row r="266" spans="15:28" ht="14.25">
      <c r="O266" s="67"/>
      <c r="AA266" s="70"/>
      <c r="AB266" s="71"/>
    </row>
    <row r="267" spans="15:28" ht="14.25">
      <c r="O267" s="67"/>
      <c r="AA267" s="70"/>
      <c r="AB267" s="71"/>
    </row>
    <row r="268" spans="15:28" ht="14.25">
      <c r="O268" s="67"/>
      <c r="AA268" s="70"/>
      <c r="AB268" s="71"/>
    </row>
    <row r="269" spans="15:28" ht="14.25">
      <c r="O269" s="67"/>
      <c r="AA269" s="70"/>
      <c r="AB269" s="71"/>
    </row>
    <row r="270" spans="15:28" ht="14.25">
      <c r="O270" s="67"/>
      <c r="AA270" s="70"/>
      <c r="AB270" s="71"/>
    </row>
    <row r="271" spans="15:28" ht="14.25">
      <c r="O271" s="67"/>
      <c r="AA271" s="70"/>
      <c r="AB271" s="71"/>
    </row>
    <row r="272" spans="15:28" ht="14.25">
      <c r="O272" s="67"/>
      <c r="AA272" s="70"/>
      <c r="AB272" s="71"/>
    </row>
    <row r="273" spans="15:28" ht="14.25">
      <c r="O273" s="67"/>
      <c r="AA273" s="70"/>
      <c r="AB273" s="71"/>
    </row>
    <row r="274" spans="15:28" ht="14.25">
      <c r="O274" s="67"/>
      <c r="AA274" s="70"/>
      <c r="AB274" s="71"/>
    </row>
    <row r="275" spans="15:28" ht="14.25">
      <c r="O275" s="67"/>
      <c r="AA275" s="70"/>
      <c r="AB275" s="71"/>
    </row>
    <row r="276" spans="15:28" ht="14.25">
      <c r="O276" s="67"/>
      <c r="AA276" s="70"/>
      <c r="AB276" s="71"/>
    </row>
    <row r="277" spans="15:28" ht="14.25">
      <c r="O277" s="67"/>
      <c r="AA277" s="70"/>
      <c r="AB277" s="71"/>
    </row>
    <row r="278" spans="15:28" ht="14.25">
      <c r="O278" s="67"/>
      <c r="AA278" s="70"/>
      <c r="AB278" s="71"/>
    </row>
    <row r="279" spans="15:28" ht="14.25">
      <c r="O279" s="67"/>
      <c r="AA279" s="70"/>
      <c r="AB279" s="71"/>
    </row>
    <row r="280" spans="15:28" ht="14.25">
      <c r="O280" s="67"/>
      <c r="AA280" s="70"/>
      <c r="AB280" s="71"/>
    </row>
    <row r="281" spans="15:28" ht="14.25">
      <c r="O281" s="67"/>
      <c r="AA281" s="70"/>
      <c r="AB281" s="71"/>
    </row>
    <row r="282" spans="15:28" ht="14.25">
      <c r="O282" s="67"/>
      <c r="AA282" s="70"/>
      <c r="AB282" s="71"/>
    </row>
    <row r="283" spans="15:28" ht="14.25">
      <c r="O283" s="67"/>
      <c r="AA283" s="70"/>
      <c r="AB283" s="71"/>
    </row>
    <row r="284" spans="15:28" ht="14.25">
      <c r="O284" s="67"/>
      <c r="AA284" s="70"/>
      <c r="AB284" s="71"/>
    </row>
    <row r="285" spans="15:28" ht="14.25">
      <c r="O285" s="67"/>
      <c r="AA285" s="70"/>
      <c r="AB285" s="71"/>
    </row>
    <row r="286" spans="15:28" ht="14.25">
      <c r="O286" s="67"/>
      <c r="AA286" s="70"/>
      <c r="AB286" s="71"/>
    </row>
    <row r="287" spans="15:28" ht="14.25">
      <c r="O287" s="67"/>
      <c r="AA287" s="70"/>
      <c r="AB287" s="71"/>
    </row>
    <row r="288" spans="15:28" ht="14.25">
      <c r="O288" s="67"/>
      <c r="AA288" s="70"/>
      <c r="AB288" s="71"/>
    </row>
    <row r="289" spans="15:28" ht="14.25">
      <c r="O289" s="67"/>
      <c r="AA289" s="70"/>
      <c r="AB289" s="71"/>
    </row>
    <row r="290" spans="15:28" ht="14.25">
      <c r="O290" s="67"/>
      <c r="AA290" s="70"/>
      <c r="AB290" s="71"/>
    </row>
  </sheetData>
  <mergeCells count="1">
    <mergeCell ref="A129:E129"/>
  </mergeCells>
  <printOptions/>
  <pageMargins left="0.75" right="0.75" top="0.48" bottom="0.59" header="0" footer="0"/>
  <pageSetup horizontalDpi="600" verticalDpi="600" orientation="landscape" paperSize="9" scale="63" r:id="rId3"/>
  <headerFooter alignWithMargins="0">
    <oddHeader>&amp;L&amp;12Sofinanciranje znanstveno raziskovalnega sodelovanja med RS in Republiko Hrvaško v letih 2007/2008&amp;R&amp;12Prilogi 2 in 3</oddHeader>
    <oddFooter>&amp;CStran &amp;P</oddFooter>
  </headerFooter>
  <rowBreaks count="2" manualBreakCount="2">
    <brk id="124" max="27" man="1"/>
    <brk id="1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6"/>
  <sheetViews>
    <sheetView workbookViewId="0" topLeftCell="A1">
      <selection activeCell="C11" sqref="C11:C16"/>
    </sheetView>
  </sheetViews>
  <sheetFormatPr defaultColWidth="9.00390625" defaultRowHeight="12.75"/>
  <sheetData>
    <row r="11" ht="12.75">
      <c r="C11" s="1"/>
    </row>
    <row r="13" ht="12.75">
      <c r="C13" s="1"/>
    </row>
    <row r="16" ht="12.75">
      <c r="C16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sofinanciranja nabave male opreme</dc:title>
  <dc:subject/>
  <dc:creator>ARRS</dc:creator>
  <cp:keywords/>
  <dc:description/>
  <cp:lastModifiedBy>Grošelj Nevenka</cp:lastModifiedBy>
  <cp:lastPrinted>2007-02-02T08:08:03Z</cp:lastPrinted>
  <dcterms:created xsi:type="dcterms:W3CDTF">2005-05-11T12:09:30Z</dcterms:created>
  <dcterms:modified xsi:type="dcterms:W3CDTF">2007-02-02T08:08:43Z</dcterms:modified>
  <cp:category/>
  <cp:version/>
  <cp:contentType/>
  <cp:contentStatus/>
</cp:coreProperties>
</file>