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875" windowHeight="12270" activeTab="0"/>
  </bookViews>
  <sheets>
    <sheet name="A" sheetId="1" r:id="rId1"/>
  </sheets>
  <definedNames>
    <definedName name="_Order1" hidden="1">255</definedName>
    <definedName name="_Order2" hidden="1">0</definedName>
    <definedName name="Print_Area_MI" localSheetId="0">'A'!$C$27:$E$93</definedName>
    <definedName name="_xlnm.Print_Titles" localSheetId="0">'A'!$25:$26</definedName>
  </definedNames>
  <calcPr fullCalcOnLoad="1"/>
</workbook>
</file>

<file path=xl/sharedStrings.xml><?xml version="1.0" encoding="utf-8"?>
<sst xmlns="http://schemas.openxmlformats.org/spreadsheetml/2006/main" count="386" uniqueCount="202">
  <si>
    <t>PARAMETRI</t>
  </si>
  <si>
    <t>Skupna sredstva UO+SD:</t>
  </si>
  <si>
    <t>Sredstva SD:</t>
  </si>
  <si>
    <t>Sredstva UO:</t>
  </si>
  <si>
    <t>Sredstva UO 2011:</t>
  </si>
  <si>
    <t>K1:</t>
  </si>
  <si>
    <t>Regres      (K2R)</t>
  </si>
  <si>
    <t>Regres      (K2r)</t>
  </si>
  <si>
    <t>Prehrana    (K2m)</t>
  </si>
  <si>
    <t>Prevoz      (K2p)</t>
  </si>
  <si>
    <t>Steber raz. (K2S)</t>
  </si>
  <si>
    <t>Steber MR   (K2s)</t>
  </si>
  <si>
    <t>K2 (razisk.):</t>
  </si>
  <si>
    <t>K2 (MR):</t>
  </si>
  <si>
    <t>Por. regresa raz.</t>
  </si>
  <si>
    <t>Por. regresa MR</t>
  </si>
  <si>
    <t>A1</t>
  </si>
  <si>
    <t>A2</t>
  </si>
  <si>
    <t>A2(c)</t>
  </si>
  <si>
    <t>A(c)</t>
  </si>
  <si>
    <t>B</t>
  </si>
  <si>
    <t>B(c)</t>
  </si>
  <si>
    <t>C</t>
  </si>
  <si>
    <t>D</t>
  </si>
  <si>
    <t>SDr</t>
  </si>
  <si>
    <t>SDm</t>
  </si>
  <si>
    <t>SDp</t>
  </si>
  <si>
    <t>SDS+s</t>
  </si>
  <si>
    <t>SD</t>
  </si>
  <si>
    <t>Zp</t>
  </si>
  <si>
    <t>Stat.oblika</t>
  </si>
  <si>
    <t>SSM</t>
  </si>
  <si>
    <t>Tip</t>
  </si>
  <si>
    <t>RO</t>
  </si>
  <si>
    <t>Naziv</t>
  </si>
  <si>
    <t>Prg 11</t>
  </si>
  <si>
    <t>A1+A2</t>
  </si>
  <si>
    <t>SkOb11</t>
  </si>
  <si>
    <t>MR 11</t>
  </si>
  <si>
    <t>FT 11</t>
  </si>
  <si>
    <t>A+B</t>
  </si>
  <si>
    <t>CK RO</t>
  </si>
  <si>
    <t>Regres</t>
  </si>
  <si>
    <t>Prehrana</t>
  </si>
  <si>
    <t>Prevoz</t>
  </si>
  <si>
    <t>Steber KDPZ</t>
  </si>
  <si>
    <t>Skupaj</t>
  </si>
  <si>
    <t>regresa</t>
  </si>
  <si>
    <t>JRZ</t>
  </si>
  <si>
    <t>0104</t>
  </si>
  <si>
    <t>KI</t>
  </si>
  <si>
    <t>0105</t>
  </si>
  <si>
    <t>NIB</t>
  </si>
  <si>
    <t>0106</t>
  </si>
  <si>
    <t>IJS</t>
  </si>
  <si>
    <t>0206</t>
  </si>
  <si>
    <t>IMT</t>
  </si>
  <si>
    <t>0215</t>
  </si>
  <si>
    <t>GEOZS</t>
  </si>
  <si>
    <t>0401</t>
  </si>
  <si>
    <t>KIS</t>
  </si>
  <si>
    <t>0404</t>
  </si>
  <si>
    <t>GIS</t>
  </si>
  <si>
    <t>0501</t>
  </si>
  <si>
    <t>INZ</t>
  </si>
  <si>
    <t>0502</t>
  </si>
  <si>
    <t>IER</t>
  </si>
  <si>
    <t>0505</t>
  </si>
  <si>
    <t>0507</t>
  </si>
  <si>
    <t>INV</t>
  </si>
  <si>
    <t>0553</t>
  </si>
  <si>
    <t>0618</t>
  </si>
  <si>
    <t>ZRC SAZU</t>
  </si>
  <si>
    <t>1500</t>
  </si>
  <si>
    <t>1502</t>
  </si>
  <si>
    <t>ZAG</t>
  </si>
  <si>
    <t>1988</t>
  </si>
  <si>
    <t>UNI-PR*</t>
  </si>
  <si>
    <t>1510</t>
  </si>
  <si>
    <t>UP ZRS</t>
  </si>
  <si>
    <t>1669</t>
  </si>
  <si>
    <t>UP IAM</t>
  </si>
  <si>
    <t>Fakulteta</t>
  </si>
  <si>
    <t>0510</t>
  </si>
  <si>
    <t>UNI-LJ</t>
  </si>
  <si>
    <t>0103</t>
  </si>
  <si>
    <t>UL FKKT</t>
  </si>
  <si>
    <t>0170</t>
  </si>
  <si>
    <t>UL TEOF</t>
  </si>
  <si>
    <t>0381</t>
  </si>
  <si>
    <t>UL MF</t>
  </si>
  <si>
    <t>0382</t>
  </si>
  <si>
    <t>UL ZF</t>
  </si>
  <si>
    <t>0406</t>
  </si>
  <si>
    <t>UL VF</t>
  </si>
  <si>
    <t>0481</t>
  </si>
  <si>
    <t>UL BF</t>
  </si>
  <si>
    <t>Univerza - JVZ</t>
  </si>
  <si>
    <t>UL</t>
  </si>
  <si>
    <t>0581</t>
  </si>
  <si>
    <t>UL FF</t>
  </si>
  <si>
    <t>0582</t>
  </si>
  <si>
    <t>UL FDV</t>
  </si>
  <si>
    <t>0583</t>
  </si>
  <si>
    <t>UL PF</t>
  </si>
  <si>
    <t>0584</t>
  </si>
  <si>
    <t>UL EF</t>
  </si>
  <si>
    <t>0587</t>
  </si>
  <si>
    <t>0588</t>
  </si>
  <si>
    <t>UL PEF</t>
  </si>
  <si>
    <t>0590</t>
  </si>
  <si>
    <t>UL FU</t>
  </si>
  <si>
    <t>0591</t>
  </si>
  <si>
    <t>UL FSD</t>
  </si>
  <si>
    <t>0600</t>
  </si>
  <si>
    <t>UL FPP</t>
  </si>
  <si>
    <t>0681</t>
  </si>
  <si>
    <t>UL AGRFT</t>
  </si>
  <si>
    <t>0682</t>
  </si>
  <si>
    <t>UL ALUO</t>
  </si>
  <si>
    <t>0782</t>
  </si>
  <si>
    <t>UL FS</t>
  </si>
  <si>
    <t>0787</t>
  </si>
  <si>
    <t>UL FFA</t>
  </si>
  <si>
    <t>0791</t>
  </si>
  <si>
    <t>UL FA</t>
  </si>
  <si>
    <t>0792</t>
  </si>
  <si>
    <t>UL FGG</t>
  </si>
  <si>
    <t>0868</t>
  </si>
  <si>
    <t>UL AG</t>
  </si>
  <si>
    <t>1538</t>
  </si>
  <si>
    <t>UL FE</t>
  </si>
  <si>
    <t>1539</t>
  </si>
  <si>
    <t>UL FRI</t>
  </si>
  <si>
    <t>1554</t>
  </si>
  <si>
    <t>UL FMF</t>
  </si>
  <si>
    <t>1555</t>
  </si>
  <si>
    <t>UL NTF</t>
  </si>
  <si>
    <t>0552</t>
  </si>
  <si>
    <t>UNI-MB</t>
  </si>
  <si>
    <t>0482</t>
  </si>
  <si>
    <t>UM FK</t>
  </si>
  <si>
    <t>Drugi zavodi</t>
  </si>
  <si>
    <t>0524</t>
  </si>
  <si>
    <t>UKM</t>
  </si>
  <si>
    <t>UM</t>
  </si>
  <si>
    <t>0585</t>
  </si>
  <si>
    <t>UM EPF</t>
  </si>
  <si>
    <t>0586</t>
  </si>
  <si>
    <t>UM FOV</t>
  </si>
  <si>
    <t>0589</t>
  </si>
  <si>
    <t>UM PEF</t>
  </si>
  <si>
    <t>0592</t>
  </si>
  <si>
    <t>UM PF</t>
  </si>
  <si>
    <t>0794</t>
  </si>
  <si>
    <t>UM FKKT</t>
  </si>
  <si>
    <t>0795</t>
  </si>
  <si>
    <t>UM FS</t>
  </si>
  <si>
    <t>0796</t>
  </si>
  <si>
    <t>UM FERI</t>
  </si>
  <si>
    <t>0797</t>
  </si>
  <si>
    <t>UM FG</t>
  </si>
  <si>
    <t>1604</t>
  </si>
  <si>
    <t>UM FZV</t>
  </si>
  <si>
    <t>2131</t>
  </si>
  <si>
    <t>UM FVV</t>
  </si>
  <si>
    <t>2334</t>
  </si>
  <si>
    <t>UM MF</t>
  </si>
  <si>
    <t>2429</t>
  </si>
  <si>
    <t>UM FL</t>
  </si>
  <si>
    <t>2547</t>
  </si>
  <si>
    <t>UM FNM</t>
  </si>
  <si>
    <t>2565</t>
  </si>
  <si>
    <t>UM FF</t>
  </si>
  <si>
    <t>2735</t>
  </si>
  <si>
    <t>UM FE</t>
  </si>
  <si>
    <t>UNI-PR</t>
  </si>
  <si>
    <t>1718</t>
  </si>
  <si>
    <t>1822</t>
  </si>
  <si>
    <t>UP</t>
  </si>
  <si>
    <t>2158</t>
  </si>
  <si>
    <t>UP PEF</t>
  </si>
  <si>
    <t>2413</t>
  </si>
  <si>
    <t>UP FVZ</t>
  </si>
  <si>
    <t>2790</t>
  </si>
  <si>
    <t>UP FAMNIT</t>
  </si>
  <si>
    <t>7097</t>
  </si>
  <si>
    <t>UP FM</t>
  </si>
  <si>
    <t>SKUPAJ</t>
  </si>
  <si>
    <t xml:space="preserve">Poračun </t>
  </si>
  <si>
    <t>URBANISTIČNI INŠT.</t>
  </si>
  <si>
    <t>PEDAGOŠKI INŠTITUT</t>
  </si>
  <si>
    <t>HIDROINŠTITUT</t>
  </si>
  <si>
    <t>UL FŠ</t>
  </si>
  <si>
    <t>UP FTŠ TURISTICA</t>
  </si>
  <si>
    <t>UP FHŠ</t>
  </si>
  <si>
    <t>Uni. inšt.</t>
  </si>
  <si>
    <t>Visoka str. šola</t>
  </si>
  <si>
    <t xml:space="preserve">in izračun razdelitve sredstev SD za leto 2012 </t>
  </si>
  <si>
    <t>Inf. skp. 11</t>
  </si>
  <si>
    <r>
      <t>IZRAČUN PORAČUNA REGRESA ZA LETO 2012</t>
    </r>
    <r>
      <rPr>
        <sz val="11"/>
        <rFont val="Arial"/>
        <family val="2"/>
      </rPr>
      <t xml:space="preserve"> (izplačilo v letu 2013)</t>
    </r>
  </si>
  <si>
    <t xml:space="preserve">Priloga št. 3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</si>
</sst>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_)"/>
    <numFmt numFmtId="173" formatCode="0.00_)"/>
    <numFmt numFmtId="174" formatCode="0.0000_)"/>
    <numFmt numFmtId="175" formatCode="#,##0.00_);\(#,##0.00\)"/>
  </numFmts>
  <fonts count="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">
    <xf numFmtId="175" fontId="0" fillId="0" borderId="0" xfId="0" applyAlignment="1">
      <alignment/>
    </xf>
    <xf numFmtId="175" fontId="4" fillId="0" borderId="0" xfId="0" applyFont="1" applyAlignment="1">
      <alignment/>
    </xf>
    <xf numFmtId="175" fontId="4" fillId="0" borderId="0" xfId="0" applyFont="1" applyAlignment="1">
      <alignment horizontal="right"/>
    </xf>
    <xf numFmtId="175" fontId="4" fillId="0" borderId="1" xfId="0" applyFont="1" applyBorder="1" applyAlignment="1">
      <alignment/>
    </xf>
    <xf numFmtId="175" fontId="4" fillId="0" borderId="1" xfId="0" applyFont="1" applyBorder="1" applyAlignment="1">
      <alignment horizontal="center"/>
    </xf>
    <xf numFmtId="175" fontId="4" fillId="0" borderId="1" xfId="0" applyFont="1" applyBorder="1" applyAlignment="1">
      <alignment horizontal="right"/>
    </xf>
    <xf numFmtId="172" fontId="4" fillId="0" borderId="1" xfId="0" applyNumberFormat="1" applyFont="1" applyBorder="1" applyAlignment="1" applyProtection="1">
      <alignment/>
      <protection/>
    </xf>
    <xf numFmtId="173" fontId="4" fillId="0" borderId="1" xfId="0" applyNumberFormat="1" applyFont="1" applyBorder="1" applyAlignment="1" applyProtection="1">
      <alignment/>
      <protection/>
    </xf>
    <xf numFmtId="174" fontId="4" fillId="0" borderId="1" xfId="0" applyNumberFormat="1" applyFont="1" applyBorder="1" applyAlignment="1" applyProtection="1">
      <alignment/>
      <protection/>
    </xf>
    <xf numFmtId="175" fontId="5" fillId="0" borderId="1" xfId="0" applyFont="1" applyBorder="1" applyAlignment="1">
      <alignment/>
    </xf>
    <xf numFmtId="175" fontId="4" fillId="0" borderId="1" xfId="0" applyFont="1" applyBorder="1" applyAlignment="1">
      <alignment horizontal="right" wrapText="1"/>
    </xf>
    <xf numFmtId="175" fontId="6" fillId="0" borderId="0" xfId="0" applyFont="1" applyAlignment="1">
      <alignment/>
    </xf>
    <xf numFmtId="175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06"/>
  <sheetViews>
    <sheetView showGridLines="0" tabSelected="1" workbookViewId="0" topLeftCell="A1">
      <selection activeCell="W11" sqref="W11"/>
    </sheetView>
  </sheetViews>
  <sheetFormatPr defaultColWidth="9.625" defaultRowHeight="12.75"/>
  <cols>
    <col min="1" max="1" width="3.625" style="0" customWidth="1"/>
    <col min="2" max="2" width="12.125" style="0" customWidth="1"/>
    <col min="3" max="3" width="6.625" style="0" customWidth="1"/>
    <col min="4" max="4" width="10.00390625" style="0" bestFit="1" customWidth="1"/>
    <col min="5" max="5" width="5.625" style="0" customWidth="1"/>
    <col min="6" max="6" width="14.625" style="0" customWidth="1"/>
    <col min="7" max="7" width="4.25390625" style="0" customWidth="1"/>
    <col min="8" max="13" width="7.625" style="0" hidden="1" customWidth="1"/>
    <col min="14" max="14" width="6.625" style="0" hidden="1" customWidth="1"/>
    <col min="15" max="16" width="7.625" style="0" hidden="1" customWidth="1"/>
    <col min="17" max="18" width="13.625" style="0" hidden="1" customWidth="1"/>
    <col min="19" max="19" width="11.625" style="0" hidden="1" customWidth="1"/>
    <col min="20" max="20" width="10.875" style="0" customWidth="1"/>
    <col min="21" max="21" width="10.50390625" style="0" customWidth="1"/>
    <col min="22" max="22" width="9.8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 t="s">
        <v>201</v>
      </c>
      <c r="V2" s="1"/>
      <c r="W2" s="1"/>
      <c r="X2" s="1"/>
    </row>
    <row r="3" spans="1:24" ht="26.25" customHeight="1">
      <c r="A3" s="11" t="s">
        <v>200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W3" s="1"/>
      <c r="X3" s="1"/>
    </row>
    <row r="4" spans="1:24" ht="14.25">
      <c r="A4" s="12" t="s">
        <v>198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U5" s="1"/>
      <c r="V5" s="1"/>
      <c r="W5" s="1"/>
      <c r="X5" s="1"/>
    </row>
    <row r="6" spans="1:24" ht="12.75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" t="s">
        <v>1</v>
      </c>
      <c r="C8" s="1"/>
      <c r="D8" s="1">
        <v>19044582.01</v>
      </c>
      <c r="E8" s="1"/>
      <c r="F8" s="1">
        <v>19569460.29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"/>
      <c r="B9" s="1" t="s">
        <v>2</v>
      </c>
      <c r="C9" s="1"/>
      <c r="D9" s="1">
        <v>3415959.55</v>
      </c>
      <c r="E9" s="1"/>
      <c r="F9" s="1">
        <v>3940837.83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"/>
      <c r="B10" s="1" t="s">
        <v>3</v>
      </c>
      <c r="C10" s="1"/>
      <c r="D10" s="1">
        <v>15628622.46</v>
      </c>
      <c r="E10" s="1"/>
      <c r="F10" s="1">
        <v>15628622.46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1"/>
      <c r="B11" s="1" t="s">
        <v>4</v>
      </c>
      <c r="C11" s="1"/>
      <c r="D11" s="1">
        <v>15678618.9</v>
      </c>
      <c r="E11" s="1"/>
      <c r="F11" s="1">
        <v>15628618.9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1"/>
      <c r="B12" s="1" t="s">
        <v>5</v>
      </c>
      <c r="C12" s="1"/>
      <c r="D12" s="1">
        <v>16691.98958788021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"/>
      <c r="B13" s="1" t="s">
        <v>6</v>
      </c>
      <c r="C13" s="1"/>
      <c r="D13" s="1">
        <v>147.49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1" t="s">
        <v>7</v>
      </c>
      <c r="C14" s="1"/>
      <c r="D14" s="1">
        <v>328.7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"/>
      <c r="B15" s="1" t="s">
        <v>8</v>
      </c>
      <c r="C15" s="1"/>
      <c r="D15" s="1">
        <v>813.12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" t="s">
        <v>9</v>
      </c>
      <c r="C16" s="1"/>
      <c r="D16" s="1">
        <v>407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" t="s">
        <v>10</v>
      </c>
      <c r="C17" s="1"/>
      <c r="D17" s="1">
        <v>445.2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 t="s">
        <v>11</v>
      </c>
      <c r="C18" s="1"/>
      <c r="D18" s="1">
        <v>313.2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 t="s">
        <v>12</v>
      </c>
      <c r="C19" s="1"/>
      <c r="D19" s="1">
        <v>1812.81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 t="s">
        <v>13</v>
      </c>
      <c r="C20" s="1"/>
      <c r="D20" s="1">
        <v>1862.02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 t="s">
        <v>14</v>
      </c>
      <c r="C21" s="1"/>
      <c r="D21" s="1">
        <v>575.57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 t="s">
        <v>15</v>
      </c>
      <c r="C22" s="1"/>
      <c r="D22" s="1">
        <v>388.94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2" t="s">
        <v>16</v>
      </c>
      <c r="H25" s="2" t="s">
        <v>17</v>
      </c>
      <c r="I25" s="2" t="s">
        <v>18</v>
      </c>
      <c r="J25" s="2" t="s">
        <v>19</v>
      </c>
      <c r="K25" s="2" t="s">
        <v>20</v>
      </c>
      <c r="L25" s="2" t="s">
        <v>21</v>
      </c>
      <c r="M25" s="2" t="s">
        <v>22</v>
      </c>
      <c r="N25" s="2" t="s">
        <v>23</v>
      </c>
      <c r="O25" s="1"/>
      <c r="P25" s="1"/>
      <c r="Q25" s="2" t="s">
        <v>24</v>
      </c>
      <c r="R25" s="2" t="s">
        <v>25</v>
      </c>
      <c r="S25" s="2" t="s">
        <v>26</v>
      </c>
      <c r="T25" s="2" t="s">
        <v>27</v>
      </c>
      <c r="U25" s="2" t="s">
        <v>28</v>
      </c>
      <c r="V25" s="2" t="s">
        <v>189</v>
      </c>
      <c r="W25" s="1"/>
      <c r="X25" s="1"/>
    </row>
    <row r="26" spans="1:24" ht="33.75">
      <c r="A26" s="3" t="s">
        <v>29</v>
      </c>
      <c r="B26" s="3" t="s">
        <v>30</v>
      </c>
      <c r="C26" s="4" t="s">
        <v>31</v>
      </c>
      <c r="D26" s="3" t="s">
        <v>32</v>
      </c>
      <c r="E26" s="4" t="s">
        <v>33</v>
      </c>
      <c r="F26" s="3" t="s">
        <v>34</v>
      </c>
      <c r="G26" s="10" t="s">
        <v>199</v>
      </c>
      <c r="H26" s="5" t="s">
        <v>35</v>
      </c>
      <c r="I26" s="5" t="s">
        <v>35</v>
      </c>
      <c r="J26" s="5" t="s">
        <v>36</v>
      </c>
      <c r="K26" s="5" t="s">
        <v>37</v>
      </c>
      <c r="L26" s="5" t="s">
        <v>37</v>
      </c>
      <c r="M26" s="5" t="s">
        <v>38</v>
      </c>
      <c r="N26" s="5" t="s">
        <v>39</v>
      </c>
      <c r="O26" s="5" t="s">
        <v>40</v>
      </c>
      <c r="P26" s="5" t="s">
        <v>41</v>
      </c>
      <c r="Q26" s="5" t="s">
        <v>42</v>
      </c>
      <c r="R26" s="5" t="s">
        <v>43</v>
      </c>
      <c r="S26" s="5" t="s">
        <v>44</v>
      </c>
      <c r="T26" s="5" t="s">
        <v>45</v>
      </c>
      <c r="U26" s="5" t="s">
        <v>46</v>
      </c>
      <c r="V26" s="5" t="s">
        <v>47</v>
      </c>
      <c r="W26" s="1"/>
      <c r="X26" s="1"/>
    </row>
    <row r="27" spans="1:24" ht="12.75">
      <c r="A27" s="6">
        <v>1</v>
      </c>
      <c r="B27" s="3" t="s">
        <v>48</v>
      </c>
      <c r="C27" s="3"/>
      <c r="D27" s="3" t="s">
        <v>48</v>
      </c>
      <c r="E27" s="3" t="s">
        <v>49</v>
      </c>
      <c r="F27" s="3" t="s">
        <v>50</v>
      </c>
      <c r="G27" s="6">
        <v>6</v>
      </c>
      <c r="H27" s="7">
        <v>109.33</v>
      </c>
      <c r="I27" s="7">
        <v>121.2</v>
      </c>
      <c r="J27" s="7">
        <v>127.2</v>
      </c>
      <c r="K27" s="7">
        <v>11.9</v>
      </c>
      <c r="L27" s="7">
        <v>13.02</v>
      </c>
      <c r="M27" s="7">
        <v>67.48</v>
      </c>
      <c r="N27" s="6"/>
      <c r="O27" s="3">
        <v>127.23</v>
      </c>
      <c r="P27" s="8">
        <v>1.1020985616599859</v>
      </c>
      <c r="Q27" s="3">
        <v>40945.83</v>
      </c>
      <c r="R27" s="3">
        <v>158322.6</v>
      </c>
      <c r="S27" s="3">
        <v>79246.97</v>
      </c>
      <c r="T27" s="3">
        <v>77777.53</v>
      </c>
      <c r="U27" s="3">
        <v>356292.93</v>
      </c>
      <c r="V27" s="3">
        <v>99475.44</v>
      </c>
      <c r="W27" s="1"/>
      <c r="X27" s="1"/>
    </row>
    <row r="28" spans="1:24" ht="12.75">
      <c r="A28" s="6">
        <v>2</v>
      </c>
      <c r="B28" s="3" t="s">
        <v>48</v>
      </c>
      <c r="C28" s="3"/>
      <c r="D28" s="3" t="s">
        <v>48</v>
      </c>
      <c r="E28" s="3" t="s">
        <v>51</v>
      </c>
      <c r="F28" s="3" t="s">
        <v>52</v>
      </c>
      <c r="G28" s="6">
        <v>4</v>
      </c>
      <c r="H28" s="7">
        <v>43.33</v>
      </c>
      <c r="I28" s="7">
        <v>46.77</v>
      </c>
      <c r="J28" s="7">
        <v>50.77</v>
      </c>
      <c r="K28" s="7">
        <v>2.95</v>
      </c>
      <c r="L28" s="7">
        <v>3.14</v>
      </c>
      <c r="M28" s="7">
        <v>24.11</v>
      </c>
      <c r="N28" s="6"/>
      <c r="O28" s="3">
        <v>50.28</v>
      </c>
      <c r="P28" s="8">
        <v>1.0721957040572792</v>
      </c>
      <c r="Q28" s="3">
        <v>15340.75</v>
      </c>
      <c r="R28" s="3">
        <v>60488</v>
      </c>
      <c r="S28" s="3">
        <v>30276.73</v>
      </c>
      <c r="T28" s="3">
        <v>29935.91</v>
      </c>
      <c r="U28" s="3">
        <v>136041.39</v>
      </c>
      <c r="V28" s="3">
        <v>38317</v>
      </c>
      <c r="W28" s="1"/>
      <c r="X28" s="1"/>
    </row>
    <row r="29" spans="1:24" ht="12.75">
      <c r="A29" s="6">
        <v>3</v>
      </c>
      <c r="B29" s="3" t="s">
        <v>48</v>
      </c>
      <c r="C29" s="3"/>
      <c r="D29" s="3" t="s">
        <v>48</v>
      </c>
      <c r="E29" s="3" t="s">
        <v>53</v>
      </c>
      <c r="F29" s="3" t="s">
        <v>54</v>
      </c>
      <c r="G29" s="6">
        <v>20</v>
      </c>
      <c r="H29" s="7">
        <v>322.99</v>
      </c>
      <c r="I29" s="7">
        <v>347.9</v>
      </c>
      <c r="J29" s="7">
        <v>367.9</v>
      </c>
      <c r="K29" s="7">
        <v>27.61</v>
      </c>
      <c r="L29" s="7">
        <v>29.7</v>
      </c>
      <c r="M29" s="7">
        <v>161.99</v>
      </c>
      <c r="N29" s="6"/>
      <c r="O29" s="3">
        <v>370.6</v>
      </c>
      <c r="P29" s="8">
        <v>1.0728548300053966</v>
      </c>
      <c r="Q29" s="3">
        <v>107905.91</v>
      </c>
      <c r="R29" s="3">
        <v>433059.58</v>
      </c>
      <c r="S29" s="3">
        <v>216764.13</v>
      </c>
      <c r="T29" s="3">
        <v>215726.39</v>
      </c>
      <c r="U29" s="3">
        <v>973456.01</v>
      </c>
      <c r="V29" s="3">
        <v>276310.63</v>
      </c>
      <c r="W29" s="1"/>
      <c r="X29" s="1"/>
    </row>
    <row r="30" spans="1:24" ht="12.75">
      <c r="A30" s="6">
        <v>4</v>
      </c>
      <c r="B30" s="3" t="s">
        <v>48</v>
      </c>
      <c r="C30" s="3"/>
      <c r="D30" s="3" t="s">
        <v>48</v>
      </c>
      <c r="E30" s="3" t="s">
        <v>55</v>
      </c>
      <c r="F30" s="3" t="s">
        <v>56</v>
      </c>
      <c r="G30" s="6">
        <v>3</v>
      </c>
      <c r="H30" s="7">
        <v>19</v>
      </c>
      <c r="I30" s="7">
        <v>21.06</v>
      </c>
      <c r="J30" s="7">
        <v>24.06</v>
      </c>
      <c r="K30" s="7">
        <v>1.89</v>
      </c>
      <c r="L30" s="7">
        <v>2.1</v>
      </c>
      <c r="M30" s="7">
        <v>2.33</v>
      </c>
      <c r="N30" s="6"/>
      <c r="O30" s="3">
        <v>23.89</v>
      </c>
      <c r="P30" s="8">
        <v>1.0950188363331939</v>
      </c>
      <c r="Q30" s="3">
        <v>4289.41</v>
      </c>
      <c r="R30" s="3">
        <v>21320.01</v>
      </c>
      <c r="S30" s="3">
        <v>10671.54</v>
      </c>
      <c r="T30" s="3">
        <v>11365.58</v>
      </c>
      <c r="U30" s="3">
        <v>47646.54</v>
      </c>
      <c r="V30" s="3">
        <v>14656.6</v>
      </c>
      <c r="W30" s="1"/>
      <c r="X30" s="1"/>
    </row>
    <row r="31" spans="1:24" ht="12.75">
      <c r="A31" s="6">
        <v>5</v>
      </c>
      <c r="B31" s="3" t="s">
        <v>48</v>
      </c>
      <c r="C31" s="3"/>
      <c r="D31" s="3" t="s">
        <v>48</v>
      </c>
      <c r="E31" s="3" t="s">
        <v>57</v>
      </c>
      <c r="F31" s="3" t="s">
        <v>58</v>
      </c>
      <c r="G31" s="6">
        <v>4</v>
      </c>
      <c r="H31" s="7">
        <v>21.67</v>
      </c>
      <c r="I31" s="7">
        <v>24.02</v>
      </c>
      <c r="J31" s="7">
        <v>28.02</v>
      </c>
      <c r="K31" s="7">
        <v>0.53</v>
      </c>
      <c r="L31" s="7">
        <v>0.59</v>
      </c>
      <c r="M31" s="7">
        <v>10.24</v>
      </c>
      <c r="N31" s="6"/>
      <c r="O31" s="3">
        <v>26.2</v>
      </c>
      <c r="P31" s="8">
        <v>1.0919847328244274</v>
      </c>
      <c r="Q31" s="3">
        <v>7230.13</v>
      </c>
      <c r="R31" s="3">
        <v>29630.09</v>
      </c>
      <c r="S31" s="3">
        <v>14831.08</v>
      </c>
      <c r="T31" s="3">
        <v>14871.41</v>
      </c>
      <c r="U31" s="3">
        <v>66562.71</v>
      </c>
      <c r="V31" s="3">
        <v>19062.68</v>
      </c>
      <c r="W31" s="1"/>
      <c r="X31" s="1"/>
    </row>
    <row r="32" spans="1:24" ht="12.75">
      <c r="A32" s="6">
        <v>6</v>
      </c>
      <c r="B32" s="3" t="s">
        <v>48</v>
      </c>
      <c r="C32" s="3"/>
      <c r="D32" s="3" t="s">
        <v>48</v>
      </c>
      <c r="E32" s="3" t="s">
        <v>59</v>
      </c>
      <c r="F32" s="3" t="s">
        <v>60</v>
      </c>
      <c r="G32" s="6">
        <v>4</v>
      </c>
      <c r="H32" s="7">
        <v>35.67</v>
      </c>
      <c r="I32" s="7">
        <v>37.89</v>
      </c>
      <c r="J32" s="7">
        <v>41.89</v>
      </c>
      <c r="K32" s="7">
        <v>0</v>
      </c>
      <c r="L32" s="7">
        <v>0</v>
      </c>
      <c r="M32" s="7">
        <v>9.41</v>
      </c>
      <c r="N32" s="6"/>
      <c r="O32" s="3">
        <v>39.67</v>
      </c>
      <c r="P32" s="8">
        <v>1.05596168389211</v>
      </c>
      <c r="Q32" s="3">
        <v>8944</v>
      </c>
      <c r="R32" s="3">
        <v>39907.93</v>
      </c>
      <c r="S32" s="3">
        <v>19975.56</v>
      </c>
      <c r="T32" s="3">
        <v>20608.3</v>
      </c>
      <c r="U32" s="3">
        <v>89435.79</v>
      </c>
      <c r="V32" s="3">
        <v>26492.79</v>
      </c>
      <c r="W32" s="1"/>
      <c r="X32" s="1"/>
    </row>
    <row r="33" spans="1:24" ht="12.75">
      <c r="A33" s="6">
        <v>7</v>
      </c>
      <c r="B33" s="3" t="s">
        <v>48</v>
      </c>
      <c r="C33" s="3"/>
      <c r="D33" s="3" t="s">
        <v>48</v>
      </c>
      <c r="E33" s="3" t="s">
        <v>61</v>
      </c>
      <c r="F33" s="3" t="s">
        <v>62</v>
      </c>
      <c r="G33" s="6">
        <v>1</v>
      </c>
      <c r="H33" s="7">
        <v>18.67</v>
      </c>
      <c r="I33" s="7">
        <v>20.69</v>
      </c>
      <c r="J33" s="7">
        <v>21.69</v>
      </c>
      <c r="K33" s="7">
        <v>0.59</v>
      </c>
      <c r="L33" s="7">
        <v>0.65</v>
      </c>
      <c r="M33" s="7">
        <v>3.07</v>
      </c>
      <c r="N33" s="6"/>
      <c r="O33" s="3">
        <v>20.26</v>
      </c>
      <c r="P33" s="8">
        <v>1.1026653504442252</v>
      </c>
      <c r="Q33" s="3">
        <v>3997.26</v>
      </c>
      <c r="R33" s="3">
        <v>18970.09</v>
      </c>
      <c r="S33" s="3">
        <v>9495.31</v>
      </c>
      <c r="T33" s="3">
        <v>9981.28</v>
      </c>
      <c r="U33" s="3">
        <v>42443.94</v>
      </c>
      <c r="V33" s="3">
        <v>12855.09</v>
      </c>
      <c r="W33" s="1"/>
      <c r="X33" s="1"/>
    </row>
    <row r="34" spans="1:24" ht="12.75">
      <c r="A34" s="6">
        <v>8</v>
      </c>
      <c r="B34" s="3" t="s">
        <v>48</v>
      </c>
      <c r="C34" s="3"/>
      <c r="D34" s="3" t="s">
        <v>48</v>
      </c>
      <c r="E34" s="3" t="s">
        <v>63</v>
      </c>
      <c r="F34" s="3" t="s">
        <v>64</v>
      </c>
      <c r="G34" s="6">
        <v>1</v>
      </c>
      <c r="H34" s="7">
        <v>19.33</v>
      </c>
      <c r="I34" s="7">
        <v>17.05</v>
      </c>
      <c r="J34" s="7">
        <v>18.05</v>
      </c>
      <c r="K34" s="7">
        <v>0.55</v>
      </c>
      <c r="L34" s="7">
        <v>0.49</v>
      </c>
      <c r="M34" s="7">
        <v>5.12</v>
      </c>
      <c r="N34" s="6"/>
      <c r="O34" s="3">
        <v>20.88</v>
      </c>
      <c r="P34" s="8">
        <v>0.8879310344827587</v>
      </c>
      <c r="Q34" s="3">
        <v>4762.54</v>
      </c>
      <c r="R34" s="3">
        <v>21141.12</v>
      </c>
      <c r="S34" s="3">
        <v>10582</v>
      </c>
      <c r="T34" s="3">
        <v>10899.36</v>
      </c>
      <c r="U34" s="3">
        <v>47385.02</v>
      </c>
      <c r="V34" s="3">
        <v>14009.27</v>
      </c>
      <c r="W34" s="1"/>
      <c r="X34" s="1"/>
    </row>
    <row r="35" spans="1:24" ht="12.75">
      <c r="A35" s="6">
        <v>9</v>
      </c>
      <c r="B35" s="3" t="s">
        <v>48</v>
      </c>
      <c r="C35" s="3"/>
      <c r="D35" s="3" t="s">
        <v>48</v>
      </c>
      <c r="E35" s="3" t="s">
        <v>65</v>
      </c>
      <c r="F35" s="3" t="s">
        <v>66</v>
      </c>
      <c r="G35" s="6">
        <v>1</v>
      </c>
      <c r="H35" s="7">
        <v>7</v>
      </c>
      <c r="I35" s="7">
        <v>6.17</v>
      </c>
      <c r="J35" s="7">
        <v>7.17</v>
      </c>
      <c r="K35" s="7">
        <v>0.37</v>
      </c>
      <c r="L35" s="7">
        <v>0.32</v>
      </c>
      <c r="M35" s="7">
        <v>2</v>
      </c>
      <c r="N35" s="6"/>
      <c r="O35" s="3">
        <v>8.37</v>
      </c>
      <c r="P35" s="8">
        <v>0.8948626045400239</v>
      </c>
      <c r="Q35" s="3">
        <v>1891.89</v>
      </c>
      <c r="R35" s="3">
        <v>8432.05</v>
      </c>
      <c r="S35" s="3">
        <v>4220.59</v>
      </c>
      <c r="T35" s="3">
        <v>4352.72</v>
      </c>
      <c r="U35" s="3">
        <v>18897.25</v>
      </c>
      <c r="V35" s="3">
        <v>5595.4</v>
      </c>
      <c r="W35" s="1"/>
      <c r="X35" s="1"/>
    </row>
    <row r="36" spans="1:24" ht="12.75">
      <c r="A36" s="6">
        <v>10</v>
      </c>
      <c r="B36" s="3" t="s">
        <v>48</v>
      </c>
      <c r="C36" s="3"/>
      <c r="D36" s="3" t="s">
        <v>48</v>
      </c>
      <c r="E36" s="3" t="s">
        <v>67</v>
      </c>
      <c r="F36" s="3" t="s">
        <v>190</v>
      </c>
      <c r="G36" s="6">
        <v>1</v>
      </c>
      <c r="H36" s="7">
        <v>16</v>
      </c>
      <c r="I36" s="7">
        <v>14.11</v>
      </c>
      <c r="J36" s="7">
        <v>15.11</v>
      </c>
      <c r="K36" s="7">
        <v>0.49</v>
      </c>
      <c r="L36" s="7">
        <v>0.43</v>
      </c>
      <c r="M36" s="7">
        <v>0.25</v>
      </c>
      <c r="N36" s="6"/>
      <c r="O36" s="3">
        <v>17.49</v>
      </c>
      <c r="P36" s="8">
        <v>0.8885077186963979</v>
      </c>
      <c r="Q36" s="3">
        <v>2661.78</v>
      </c>
      <c r="R36" s="3">
        <v>14424.75</v>
      </c>
      <c r="S36" s="3">
        <v>7220.18</v>
      </c>
      <c r="T36" s="3">
        <v>7864.85</v>
      </c>
      <c r="U36" s="3">
        <v>32171.56</v>
      </c>
      <c r="V36" s="3">
        <v>10163.95</v>
      </c>
      <c r="W36" s="1"/>
      <c r="X36" s="1"/>
    </row>
    <row r="37" spans="1:24" ht="12.75">
      <c r="A37" s="6">
        <v>11</v>
      </c>
      <c r="B37" s="3" t="s">
        <v>48</v>
      </c>
      <c r="C37" s="3"/>
      <c r="D37" s="3" t="s">
        <v>48</v>
      </c>
      <c r="E37" s="3" t="s">
        <v>68</v>
      </c>
      <c r="F37" s="3" t="s">
        <v>69</v>
      </c>
      <c r="G37" s="6">
        <v>3</v>
      </c>
      <c r="H37" s="7">
        <v>13</v>
      </c>
      <c r="I37" s="7">
        <v>11.46</v>
      </c>
      <c r="J37" s="7">
        <v>14.46</v>
      </c>
      <c r="K37" s="7">
        <v>0.18</v>
      </c>
      <c r="L37" s="7">
        <v>0.15</v>
      </c>
      <c r="M37" s="7">
        <v>0</v>
      </c>
      <c r="N37" s="6"/>
      <c r="O37" s="3">
        <v>16.18</v>
      </c>
      <c r="P37" s="8">
        <v>0.9029666254635352</v>
      </c>
      <c r="Q37" s="3">
        <v>2386.39</v>
      </c>
      <c r="R37" s="3">
        <v>13156.28</v>
      </c>
      <c r="S37" s="3">
        <v>6585.26</v>
      </c>
      <c r="T37" s="3">
        <v>7203.34</v>
      </c>
      <c r="U37" s="3">
        <v>29331.27</v>
      </c>
      <c r="V37" s="3">
        <v>9312.72</v>
      </c>
      <c r="W37" s="1"/>
      <c r="X37" s="1"/>
    </row>
    <row r="38" spans="1:24" ht="12.75">
      <c r="A38" s="6">
        <v>12</v>
      </c>
      <c r="B38" s="3" t="s">
        <v>48</v>
      </c>
      <c r="C38" s="3"/>
      <c r="D38" s="3" t="s">
        <v>48</v>
      </c>
      <c r="E38" s="3" t="s">
        <v>70</v>
      </c>
      <c r="F38" s="3" t="s">
        <v>191</v>
      </c>
      <c r="G38" s="6">
        <v>1</v>
      </c>
      <c r="H38" s="7">
        <v>7</v>
      </c>
      <c r="I38" s="7">
        <v>6.17</v>
      </c>
      <c r="J38" s="7">
        <v>7.17</v>
      </c>
      <c r="K38" s="7">
        <v>0.96</v>
      </c>
      <c r="L38" s="7">
        <v>0.84</v>
      </c>
      <c r="M38" s="7">
        <v>3.33</v>
      </c>
      <c r="N38" s="6"/>
      <c r="O38" s="3">
        <v>8.96</v>
      </c>
      <c r="P38" s="8">
        <v>0.8939732142857143</v>
      </c>
      <c r="Q38" s="3">
        <v>2416.08</v>
      </c>
      <c r="R38" s="3">
        <v>9993.24</v>
      </c>
      <c r="S38" s="3">
        <v>5002.03</v>
      </c>
      <c r="T38" s="3">
        <v>5031.95</v>
      </c>
      <c r="U38" s="3">
        <v>22443.3</v>
      </c>
      <c r="V38" s="3">
        <v>6452.28</v>
      </c>
      <c r="W38" s="1"/>
      <c r="X38" s="1"/>
    </row>
    <row r="39" spans="1:24" ht="12.75">
      <c r="A39" s="6">
        <v>13</v>
      </c>
      <c r="B39" s="3" t="s">
        <v>48</v>
      </c>
      <c r="C39" s="3"/>
      <c r="D39" s="3" t="s">
        <v>48</v>
      </c>
      <c r="E39" s="3" t="s">
        <v>71</v>
      </c>
      <c r="F39" s="3" t="s">
        <v>72</v>
      </c>
      <c r="G39" s="6">
        <v>11</v>
      </c>
      <c r="H39" s="7">
        <v>139.33</v>
      </c>
      <c r="I39" s="7">
        <v>132.16</v>
      </c>
      <c r="J39" s="7">
        <v>143.16</v>
      </c>
      <c r="K39" s="7">
        <v>6.64</v>
      </c>
      <c r="L39" s="7">
        <v>6.2</v>
      </c>
      <c r="M39" s="7">
        <v>38.3</v>
      </c>
      <c r="N39" s="6"/>
      <c r="O39" s="3">
        <v>156.97</v>
      </c>
      <c r="P39" s="8">
        <v>0.9515193986111996</v>
      </c>
      <c r="Q39" s="3">
        <v>35740.72</v>
      </c>
      <c r="R39" s="3">
        <v>158777.94</v>
      </c>
      <c r="S39" s="3">
        <v>79474.89</v>
      </c>
      <c r="T39" s="3">
        <v>81878.6</v>
      </c>
      <c r="U39" s="3">
        <v>355872.15</v>
      </c>
      <c r="V39" s="3">
        <v>105243.62</v>
      </c>
      <c r="W39" s="1"/>
      <c r="X39" s="1"/>
    </row>
    <row r="40" spans="1:24" ht="12.75">
      <c r="A40" s="6">
        <v>14</v>
      </c>
      <c r="B40" s="3" t="s">
        <v>48</v>
      </c>
      <c r="C40" s="3"/>
      <c r="D40" s="3" t="s">
        <v>48</v>
      </c>
      <c r="E40" s="3" t="s">
        <v>73</v>
      </c>
      <c r="F40" s="3" t="s">
        <v>192</v>
      </c>
      <c r="G40" s="6">
        <v>0</v>
      </c>
      <c r="H40" s="7">
        <v>3.67</v>
      </c>
      <c r="I40" s="7">
        <v>3.67</v>
      </c>
      <c r="J40" s="7">
        <v>3.67</v>
      </c>
      <c r="K40" s="7">
        <v>0</v>
      </c>
      <c r="L40" s="7">
        <v>0</v>
      </c>
      <c r="M40" s="7">
        <v>0</v>
      </c>
      <c r="N40" s="6"/>
      <c r="O40" s="3">
        <v>3.67</v>
      </c>
      <c r="P40" s="8">
        <v>1</v>
      </c>
      <c r="Q40" s="3">
        <v>541.29</v>
      </c>
      <c r="R40" s="3">
        <v>2984.15</v>
      </c>
      <c r="S40" s="3">
        <v>1493.69</v>
      </c>
      <c r="T40" s="3">
        <v>1633.88</v>
      </c>
      <c r="U40" s="3">
        <v>6653.01</v>
      </c>
      <c r="V40" s="3">
        <v>2112.34</v>
      </c>
      <c r="W40" s="1"/>
      <c r="X40" s="1"/>
    </row>
    <row r="41" spans="1:24" ht="12.75">
      <c r="A41" s="6">
        <v>15</v>
      </c>
      <c r="B41" s="3" t="s">
        <v>48</v>
      </c>
      <c r="C41" s="3"/>
      <c r="D41" s="3" t="s">
        <v>48</v>
      </c>
      <c r="E41" s="3" t="s">
        <v>74</v>
      </c>
      <c r="F41" s="3" t="s">
        <v>75</v>
      </c>
      <c r="G41" s="6">
        <v>1</v>
      </c>
      <c r="H41" s="7">
        <v>4.67</v>
      </c>
      <c r="I41" s="7">
        <v>5.17</v>
      </c>
      <c r="J41" s="7">
        <v>6.17</v>
      </c>
      <c r="K41" s="7">
        <v>4.67</v>
      </c>
      <c r="L41" s="7">
        <v>5.17</v>
      </c>
      <c r="M41" s="7">
        <v>3.17</v>
      </c>
      <c r="N41" s="6"/>
      <c r="O41" s="3">
        <v>10.34</v>
      </c>
      <c r="P41" s="8">
        <v>1.0967117988394584</v>
      </c>
      <c r="Q41" s="3">
        <v>2567.03</v>
      </c>
      <c r="R41" s="3">
        <v>10985.25</v>
      </c>
      <c r="S41" s="3">
        <v>5498.57</v>
      </c>
      <c r="T41" s="3">
        <v>5596.21</v>
      </c>
      <c r="U41" s="3">
        <v>24647.06</v>
      </c>
      <c r="V41" s="3">
        <v>7184.33</v>
      </c>
      <c r="W41" s="1"/>
      <c r="X41" s="1"/>
    </row>
    <row r="42" spans="1:24" ht="12.75">
      <c r="A42" s="6">
        <v>16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6">
        <v>1</v>
      </c>
      <c r="H42" s="7"/>
      <c r="I42" s="7"/>
      <c r="J42" s="7"/>
      <c r="K42" s="7"/>
      <c r="L42" s="7"/>
      <c r="M42" s="7">
        <v>38.15</v>
      </c>
      <c r="N42" s="6">
        <v>0</v>
      </c>
      <c r="O42" s="3"/>
      <c r="P42" s="3"/>
      <c r="Q42" s="3">
        <v>12687.4</v>
      </c>
      <c r="R42" s="3">
        <v>31833.65</v>
      </c>
      <c r="S42" s="3">
        <v>15934.05</v>
      </c>
      <c r="T42" s="3">
        <v>12393.78</v>
      </c>
      <c r="U42" s="3">
        <v>72848.88</v>
      </c>
      <c r="V42" s="3">
        <v>15413.63</v>
      </c>
      <c r="W42" s="1"/>
      <c r="X42" s="1"/>
    </row>
    <row r="43" spans="1:24" ht="12.75">
      <c r="A43" s="6">
        <v>17</v>
      </c>
      <c r="B43" s="3" t="s">
        <v>82</v>
      </c>
      <c r="C43" s="3" t="s">
        <v>83</v>
      </c>
      <c r="D43" s="3" t="s">
        <v>84</v>
      </c>
      <c r="E43" s="3" t="s">
        <v>87</v>
      </c>
      <c r="F43" s="3" t="s">
        <v>88</v>
      </c>
      <c r="G43" s="6">
        <v>0</v>
      </c>
      <c r="H43" s="7"/>
      <c r="I43" s="7"/>
      <c r="J43" s="7"/>
      <c r="K43" s="7"/>
      <c r="L43" s="7"/>
      <c r="M43" s="7">
        <v>4.08</v>
      </c>
      <c r="N43" s="6">
        <v>1</v>
      </c>
      <c r="O43" s="3"/>
      <c r="P43" s="3"/>
      <c r="Q43" s="3">
        <v>1488.59</v>
      </c>
      <c r="R43" s="3">
        <v>4130.65</v>
      </c>
      <c r="S43" s="3">
        <v>2067.56</v>
      </c>
      <c r="T43" s="3">
        <v>1723.06</v>
      </c>
      <c r="U43" s="3">
        <v>9409.86</v>
      </c>
      <c r="V43" s="3">
        <v>2162.45</v>
      </c>
      <c r="W43" s="1"/>
      <c r="X43" s="1"/>
    </row>
    <row r="44" spans="1:24" ht="12.75">
      <c r="A44" s="6">
        <v>18</v>
      </c>
      <c r="B44" s="3" t="s">
        <v>82</v>
      </c>
      <c r="C44" s="3" t="s">
        <v>83</v>
      </c>
      <c r="D44" s="3" t="s">
        <v>84</v>
      </c>
      <c r="E44" s="3" t="s">
        <v>89</v>
      </c>
      <c r="F44" s="3" t="s">
        <v>90</v>
      </c>
      <c r="G44" s="6">
        <v>2</v>
      </c>
      <c r="H44" s="7"/>
      <c r="I44" s="7"/>
      <c r="J44" s="7"/>
      <c r="K44" s="7"/>
      <c r="L44" s="7"/>
      <c r="M44" s="7">
        <v>34.04</v>
      </c>
      <c r="N44" s="6">
        <v>1</v>
      </c>
      <c r="O44" s="3"/>
      <c r="P44" s="3"/>
      <c r="Q44" s="3">
        <v>11631.42</v>
      </c>
      <c r="R44" s="3">
        <v>30117.96</v>
      </c>
      <c r="S44" s="3">
        <v>15075.28</v>
      </c>
      <c r="T44" s="3">
        <v>11996.93</v>
      </c>
      <c r="U44" s="3">
        <v>68821.59</v>
      </c>
      <c r="V44" s="3">
        <v>14966.23</v>
      </c>
      <c r="W44" s="1"/>
      <c r="X44" s="1"/>
    </row>
    <row r="45" spans="1:24" ht="12.75">
      <c r="A45" s="6">
        <v>19</v>
      </c>
      <c r="B45" s="3" t="s">
        <v>82</v>
      </c>
      <c r="C45" s="3" t="s">
        <v>83</v>
      </c>
      <c r="D45" s="3" t="s">
        <v>84</v>
      </c>
      <c r="E45" s="3" t="s">
        <v>91</v>
      </c>
      <c r="F45" s="3" t="s">
        <v>92</v>
      </c>
      <c r="G45" s="6">
        <v>0</v>
      </c>
      <c r="H45" s="7"/>
      <c r="I45" s="7"/>
      <c r="J45" s="7"/>
      <c r="K45" s="7"/>
      <c r="L45" s="7"/>
      <c r="M45" s="7">
        <v>0</v>
      </c>
      <c r="N45" s="6">
        <v>0</v>
      </c>
      <c r="O45" s="3"/>
      <c r="P45" s="3"/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1"/>
      <c r="X45" s="1"/>
    </row>
    <row r="46" spans="1:24" ht="12.75">
      <c r="A46" s="6">
        <v>20</v>
      </c>
      <c r="B46" s="3" t="s">
        <v>82</v>
      </c>
      <c r="C46" s="3" t="s">
        <v>83</v>
      </c>
      <c r="D46" s="3" t="s">
        <v>84</v>
      </c>
      <c r="E46" s="3" t="s">
        <v>93</v>
      </c>
      <c r="F46" s="3" t="s">
        <v>94</v>
      </c>
      <c r="G46" s="6">
        <v>1</v>
      </c>
      <c r="H46" s="7"/>
      <c r="I46" s="7"/>
      <c r="J46" s="7"/>
      <c r="K46" s="7"/>
      <c r="L46" s="7"/>
      <c r="M46" s="7">
        <v>10.9</v>
      </c>
      <c r="N46" s="6">
        <v>1</v>
      </c>
      <c r="O46" s="3"/>
      <c r="P46" s="3"/>
      <c r="Q46" s="3">
        <v>3877.81</v>
      </c>
      <c r="R46" s="3">
        <v>10489.25</v>
      </c>
      <c r="S46" s="3">
        <v>5250.3</v>
      </c>
      <c r="T46" s="3">
        <v>4304.28</v>
      </c>
      <c r="U46" s="3">
        <v>23921.64</v>
      </c>
      <c r="V46" s="3">
        <v>5390.59</v>
      </c>
      <c r="W46" s="1"/>
      <c r="X46" s="1"/>
    </row>
    <row r="47" spans="1:24" ht="12.75">
      <c r="A47" s="6">
        <v>21</v>
      </c>
      <c r="B47" s="3" t="s">
        <v>82</v>
      </c>
      <c r="C47" s="3" t="s">
        <v>83</v>
      </c>
      <c r="D47" s="3" t="s">
        <v>84</v>
      </c>
      <c r="E47" s="3" t="s">
        <v>95</v>
      </c>
      <c r="F47" s="3" t="s">
        <v>96</v>
      </c>
      <c r="G47" s="6">
        <v>2</v>
      </c>
      <c r="H47" s="7"/>
      <c r="I47" s="7"/>
      <c r="J47" s="7"/>
      <c r="K47" s="7"/>
      <c r="L47" s="7"/>
      <c r="M47" s="7">
        <v>81.28</v>
      </c>
      <c r="N47" s="6">
        <v>1</v>
      </c>
      <c r="O47" s="3"/>
      <c r="P47" s="3"/>
      <c r="Q47" s="3">
        <v>27159.21</v>
      </c>
      <c r="R47" s="3">
        <v>68529.75</v>
      </c>
      <c r="S47" s="3">
        <v>34301.96</v>
      </c>
      <c r="T47" s="3">
        <v>26792.5</v>
      </c>
      <c r="U47" s="3">
        <v>156783.42</v>
      </c>
      <c r="V47" s="3">
        <v>33339.74</v>
      </c>
      <c r="W47" s="1"/>
      <c r="X47" s="1"/>
    </row>
    <row r="48" spans="1:24" ht="12.75">
      <c r="A48" s="6">
        <v>22</v>
      </c>
      <c r="B48" s="3" t="s">
        <v>97</v>
      </c>
      <c r="C48" s="3" t="s">
        <v>83</v>
      </c>
      <c r="D48" s="3" t="s">
        <v>84</v>
      </c>
      <c r="E48" s="3" t="s">
        <v>83</v>
      </c>
      <c r="F48" s="3" t="s">
        <v>98</v>
      </c>
      <c r="G48" s="6">
        <v>2</v>
      </c>
      <c r="H48" s="7"/>
      <c r="I48" s="7"/>
      <c r="J48" s="7"/>
      <c r="K48" s="7"/>
      <c r="L48" s="7"/>
      <c r="M48" s="7">
        <v>0</v>
      </c>
      <c r="N48" s="6">
        <v>0</v>
      </c>
      <c r="O48" s="3"/>
      <c r="P48" s="3"/>
      <c r="Q48" s="3">
        <v>294.98</v>
      </c>
      <c r="R48" s="3">
        <v>1626.24</v>
      </c>
      <c r="S48" s="3">
        <v>814</v>
      </c>
      <c r="T48" s="3">
        <v>890.4</v>
      </c>
      <c r="U48" s="3">
        <v>3625.62</v>
      </c>
      <c r="V48" s="3">
        <v>1151.14</v>
      </c>
      <c r="W48" s="1"/>
      <c r="X48" s="1"/>
    </row>
    <row r="49" spans="1:24" ht="12.75">
      <c r="A49" s="6">
        <v>23</v>
      </c>
      <c r="B49" s="3" t="s">
        <v>82</v>
      </c>
      <c r="C49" s="3" t="s">
        <v>83</v>
      </c>
      <c r="D49" s="3" t="s">
        <v>84</v>
      </c>
      <c r="E49" s="3" t="s">
        <v>99</v>
      </c>
      <c r="F49" s="3" t="s">
        <v>100</v>
      </c>
      <c r="G49" s="6">
        <v>0</v>
      </c>
      <c r="H49" s="7"/>
      <c r="I49" s="7"/>
      <c r="J49" s="7"/>
      <c r="K49" s="7"/>
      <c r="L49" s="7"/>
      <c r="M49" s="7">
        <v>32.23</v>
      </c>
      <c r="N49" s="6">
        <v>0</v>
      </c>
      <c r="O49" s="3"/>
      <c r="P49" s="3"/>
      <c r="Q49" s="3">
        <v>10594</v>
      </c>
      <c r="R49" s="3">
        <v>26206.86</v>
      </c>
      <c r="S49" s="3">
        <v>13117.61</v>
      </c>
      <c r="T49" s="3">
        <v>10094.44</v>
      </c>
      <c r="U49" s="3">
        <v>60012.91</v>
      </c>
      <c r="V49" s="3">
        <v>12535.54</v>
      </c>
      <c r="W49" s="1"/>
      <c r="X49" s="1"/>
    </row>
    <row r="50" spans="1:24" ht="12.75">
      <c r="A50" s="6">
        <v>24</v>
      </c>
      <c r="B50" s="3" t="s">
        <v>82</v>
      </c>
      <c r="C50" s="3" t="s">
        <v>83</v>
      </c>
      <c r="D50" s="3" t="s">
        <v>84</v>
      </c>
      <c r="E50" s="3" t="s">
        <v>101</v>
      </c>
      <c r="F50" s="3" t="s">
        <v>102</v>
      </c>
      <c r="G50" s="6">
        <v>2</v>
      </c>
      <c r="H50" s="7"/>
      <c r="I50" s="7"/>
      <c r="J50" s="7"/>
      <c r="K50" s="7"/>
      <c r="L50" s="7"/>
      <c r="M50" s="7">
        <v>17.37</v>
      </c>
      <c r="N50" s="6">
        <v>0</v>
      </c>
      <c r="O50" s="3"/>
      <c r="P50" s="3"/>
      <c r="Q50" s="3">
        <v>6004.5</v>
      </c>
      <c r="R50" s="3">
        <v>15750.13</v>
      </c>
      <c r="S50" s="3">
        <v>7883.59</v>
      </c>
      <c r="T50" s="3">
        <v>6330.68</v>
      </c>
      <c r="U50" s="3">
        <v>35968.9</v>
      </c>
      <c r="V50" s="3">
        <v>7907.03</v>
      </c>
      <c r="W50" s="1"/>
      <c r="X50" s="1"/>
    </row>
    <row r="51" spans="1:24" ht="12.75">
      <c r="A51" s="6">
        <v>25</v>
      </c>
      <c r="B51" s="3" t="s">
        <v>82</v>
      </c>
      <c r="C51" s="3" t="s">
        <v>83</v>
      </c>
      <c r="D51" s="3" t="s">
        <v>84</v>
      </c>
      <c r="E51" s="3" t="s">
        <v>103</v>
      </c>
      <c r="F51" s="3" t="s">
        <v>104</v>
      </c>
      <c r="G51" s="6">
        <v>0</v>
      </c>
      <c r="H51" s="7"/>
      <c r="I51" s="7"/>
      <c r="J51" s="7"/>
      <c r="K51" s="7"/>
      <c r="L51" s="7"/>
      <c r="M51" s="7">
        <v>4.58</v>
      </c>
      <c r="N51" s="6">
        <v>0</v>
      </c>
      <c r="O51" s="3"/>
      <c r="P51" s="3"/>
      <c r="Q51" s="3">
        <v>1505.45</v>
      </c>
      <c r="R51" s="3">
        <v>3724.09</v>
      </c>
      <c r="S51" s="3">
        <v>1864.06</v>
      </c>
      <c r="T51" s="3">
        <v>1434.46</v>
      </c>
      <c r="U51" s="3">
        <v>8528.06</v>
      </c>
      <c r="V51" s="3">
        <v>1781.35</v>
      </c>
      <c r="W51" s="1"/>
      <c r="X51" s="1"/>
    </row>
    <row r="52" spans="1:24" ht="12.75">
      <c r="A52" s="6">
        <v>26</v>
      </c>
      <c r="B52" s="3" t="s">
        <v>82</v>
      </c>
      <c r="C52" s="3" t="s">
        <v>83</v>
      </c>
      <c r="D52" s="3" t="s">
        <v>84</v>
      </c>
      <c r="E52" s="3" t="s">
        <v>105</v>
      </c>
      <c r="F52" s="3" t="s">
        <v>106</v>
      </c>
      <c r="G52" s="6">
        <v>0</v>
      </c>
      <c r="H52" s="7"/>
      <c r="I52" s="7"/>
      <c r="J52" s="7"/>
      <c r="K52" s="7"/>
      <c r="L52" s="7"/>
      <c r="M52" s="7">
        <v>14</v>
      </c>
      <c r="N52" s="6">
        <v>0</v>
      </c>
      <c r="O52" s="3"/>
      <c r="P52" s="3"/>
      <c r="Q52" s="3">
        <v>4601.8</v>
      </c>
      <c r="R52" s="3">
        <v>11383.68</v>
      </c>
      <c r="S52" s="3">
        <v>5698</v>
      </c>
      <c r="T52" s="3">
        <v>4384.8</v>
      </c>
      <c r="U52" s="3">
        <v>26068.28</v>
      </c>
      <c r="V52" s="3">
        <v>5445.16</v>
      </c>
      <c r="W52" s="1"/>
      <c r="X52" s="1"/>
    </row>
    <row r="53" spans="1:24" ht="12.75">
      <c r="A53" s="6">
        <v>27</v>
      </c>
      <c r="B53" s="3" t="s">
        <v>82</v>
      </c>
      <c r="C53" s="3" t="s">
        <v>83</v>
      </c>
      <c r="D53" s="3" t="s">
        <v>84</v>
      </c>
      <c r="E53" s="3" t="s">
        <v>107</v>
      </c>
      <c r="F53" s="3" t="s">
        <v>193</v>
      </c>
      <c r="G53" s="6">
        <v>0</v>
      </c>
      <c r="H53" s="7"/>
      <c r="I53" s="7"/>
      <c r="J53" s="7"/>
      <c r="K53" s="7"/>
      <c r="L53" s="7"/>
      <c r="M53" s="7">
        <v>2.25</v>
      </c>
      <c r="N53" s="6">
        <v>0</v>
      </c>
      <c r="O53" s="3"/>
      <c r="P53" s="3"/>
      <c r="Q53" s="3">
        <v>739.58</v>
      </c>
      <c r="R53" s="3">
        <v>1829.52</v>
      </c>
      <c r="S53" s="3">
        <v>915.75</v>
      </c>
      <c r="T53" s="3">
        <v>704.7</v>
      </c>
      <c r="U53" s="3">
        <v>4189.55</v>
      </c>
      <c r="V53" s="3">
        <v>875.11</v>
      </c>
      <c r="W53" s="1"/>
      <c r="X53" s="1"/>
    </row>
    <row r="54" spans="1:24" ht="12.75">
      <c r="A54" s="6">
        <v>28</v>
      </c>
      <c r="B54" s="3" t="s">
        <v>82</v>
      </c>
      <c r="C54" s="3" t="s">
        <v>83</v>
      </c>
      <c r="D54" s="3" t="s">
        <v>84</v>
      </c>
      <c r="E54" s="3" t="s">
        <v>108</v>
      </c>
      <c r="F54" s="3" t="s">
        <v>109</v>
      </c>
      <c r="G54" s="6">
        <v>0</v>
      </c>
      <c r="H54" s="7"/>
      <c r="I54" s="7"/>
      <c r="J54" s="7"/>
      <c r="K54" s="7"/>
      <c r="L54" s="7"/>
      <c r="M54" s="7">
        <v>5.62</v>
      </c>
      <c r="N54" s="6">
        <v>0</v>
      </c>
      <c r="O54" s="3"/>
      <c r="P54" s="3"/>
      <c r="Q54" s="3">
        <v>1847.29</v>
      </c>
      <c r="R54" s="3">
        <v>4569.73</v>
      </c>
      <c r="S54" s="3">
        <v>2287.34</v>
      </c>
      <c r="T54" s="3">
        <v>1760.18</v>
      </c>
      <c r="U54" s="3">
        <v>10464.54</v>
      </c>
      <c r="V54" s="3">
        <v>2185.84</v>
      </c>
      <c r="W54" s="1"/>
      <c r="X54" s="1"/>
    </row>
    <row r="55" spans="1:24" ht="12.75">
      <c r="A55" s="6">
        <v>29</v>
      </c>
      <c r="B55" s="3" t="s">
        <v>97</v>
      </c>
      <c r="C55" s="3" t="s">
        <v>83</v>
      </c>
      <c r="D55" s="3" t="s">
        <v>84</v>
      </c>
      <c r="E55" s="3" t="s">
        <v>110</v>
      </c>
      <c r="F55" s="3" t="s">
        <v>111</v>
      </c>
      <c r="G55" s="6">
        <v>0</v>
      </c>
      <c r="H55" s="7"/>
      <c r="I55" s="7"/>
      <c r="J55" s="7"/>
      <c r="K55" s="7"/>
      <c r="L55" s="7"/>
      <c r="M55" s="7">
        <v>2.75</v>
      </c>
      <c r="N55" s="6">
        <v>0</v>
      </c>
      <c r="O55" s="3"/>
      <c r="P55" s="3"/>
      <c r="Q55" s="3">
        <v>903.93</v>
      </c>
      <c r="R55" s="3">
        <v>2236.08</v>
      </c>
      <c r="S55" s="3">
        <v>1119.25</v>
      </c>
      <c r="T55" s="3">
        <v>861.3</v>
      </c>
      <c r="U55" s="3">
        <v>5120.56</v>
      </c>
      <c r="V55" s="3">
        <v>1069.59</v>
      </c>
      <c r="W55" s="1"/>
      <c r="X55" s="1"/>
    </row>
    <row r="56" spans="1:24" ht="12.75">
      <c r="A56" s="6">
        <v>30</v>
      </c>
      <c r="B56" s="3" t="s">
        <v>82</v>
      </c>
      <c r="C56" s="3" t="s">
        <v>83</v>
      </c>
      <c r="D56" s="3" t="s">
        <v>84</v>
      </c>
      <c r="E56" s="3" t="s">
        <v>112</v>
      </c>
      <c r="F56" s="3" t="s">
        <v>113</v>
      </c>
      <c r="G56" s="6">
        <v>0</v>
      </c>
      <c r="H56" s="7"/>
      <c r="I56" s="7"/>
      <c r="J56" s="7"/>
      <c r="K56" s="7"/>
      <c r="L56" s="7"/>
      <c r="M56" s="7">
        <v>3</v>
      </c>
      <c r="N56" s="6">
        <v>0</v>
      </c>
      <c r="O56" s="3"/>
      <c r="P56" s="3"/>
      <c r="Q56" s="3">
        <v>986.1</v>
      </c>
      <c r="R56" s="3">
        <v>2439.36</v>
      </c>
      <c r="S56" s="3">
        <v>1221</v>
      </c>
      <c r="T56" s="3">
        <v>939.6</v>
      </c>
      <c r="U56" s="3">
        <v>5586.06</v>
      </c>
      <c r="V56" s="3">
        <v>1166.82</v>
      </c>
      <c r="W56" s="1"/>
      <c r="X56" s="1"/>
    </row>
    <row r="57" spans="1:24" ht="12.75">
      <c r="A57" s="6">
        <v>31</v>
      </c>
      <c r="B57" s="3" t="s">
        <v>82</v>
      </c>
      <c r="C57" s="3" t="s">
        <v>83</v>
      </c>
      <c r="D57" s="3" t="s">
        <v>84</v>
      </c>
      <c r="E57" s="3" t="s">
        <v>114</v>
      </c>
      <c r="F57" s="3" t="s">
        <v>115</v>
      </c>
      <c r="G57" s="6">
        <v>0</v>
      </c>
      <c r="H57" s="7"/>
      <c r="I57" s="7"/>
      <c r="J57" s="7"/>
      <c r="K57" s="7"/>
      <c r="L57" s="7"/>
      <c r="M57" s="7">
        <v>1</v>
      </c>
      <c r="N57" s="6">
        <v>0</v>
      </c>
      <c r="O57" s="3"/>
      <c r="P57" s="3"/>
      <c r="Q57" s="3">
        <v>328.7</v>
      </c>
      <c r="R57" s="3">
        <v>813.12</v>
      </c>
      <c r="S57" s="3">
        <v>407</v>
      </c>
      <c r="T57" s="3">
        <v>313.2</v>
      </c>
      <c r="U57" s="3">
        <v>1862.02</v>
      </c>
      <c r="V57" s="3">
        <v>388.94</v>
      </c>
      <c r="W57" s="1"/>
      <c r="X57" s="1"/>
    </row>
    <row r="58" spans="1:24" ht="12.75">
      <c r="A58" s="6">
        <v>32</v>
      </c>
      <c r="B58" s="3" t="s">
        <v>82</v>
      </c>
      <c r="C58" s="3" t="s">
        <v>83</v>
      </c>
      <c r="D58" s="3" t="s">
        <v>84</v>
      </c>
      <c r="E58" s="3" t="s">
        <v>116</v>
      </c>
      <c r="F58" s="3" t="s">
        <v>117</v>
      </c>
      <c r="G58" s="6">
        <v>0</v>
      </c>
      <c r="H58" s="7"/>
      <c r="I58" s="7"/>
      <c r="J58" s="7"/>
      <c r="K58" s="7"/>
      <c r="L58" s="7"/>
      <c r="M58" s="7">
        <v>1.25</v>
      </c>
      <c r="N58" s="6">
        <v>0</v>
      </c>
      <c r="O58" s="3"/>
      <c r="P58" s="3"/>
      <c r="Q58" s="3">
        <v>410.88</v>
      </c>
      <c r="R58" s="3">
        <v>1016.4</v>
      </c>
      <c r="S58" s="3">
        <v>508.75</v>
      </c>
      <c r="T58" s="3">
        <v>391.5</v>
      </c>
      <c r="U58" s="3">
        <v>2327.53</v>
      </c>
      <c r="V58" s="3">
        <v>486.17</v>
      </c>
      <c r="W58" s="1"/>
      <c r="X58" s="1"/>
    </row>
    <row r="59" spans="1:24" ht="12.75">
      <c r="A59" s="6">
        <v>33</v>
      </c>
      <c r="B59" s="3" t="s">
        <v>82</v>
      </c>
      <c r="C59" s="3" t="s">
        <v>83</v>
      </c>
      <c r="D59" s="3" t="s">
        <v>84</v>
      </c>
      <c r="E59" s="3" t="s">
        <v>118</v>
      </c>
      <c r="F59" s="3" t="s">
        <v>119</v>
      </c>
      <c r="G59" s="6">
        <v>0</v>
      </c>
      <c r="H59" s="7"/>
      <c r="I59" s="7"/>
      <c r="J59" s="7"/>
      <c r="K59" s="7"/>
      <c r="L59" s="7"/>
      <c r="M59" s="7">
        <v>0</v>
      </c>
      <c r="N59" s="6">
        <v>0</v>
      </c>
      <c r="O59" s="3"/>
      <c r="P59" s="3"/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1"/>
      <c r="X59" s="1"/>
    </row>
    <row r="60" spans="1:24" ht="12.75">
      <c r="A60" s="6">
        <v>34</v>
      </c>
      <c r="B60" s="3" t="s">
        <v>82</v>
      </c>
      <c r="C60" s="3" t="s">
        <v>83</v>
      </c>
      <c r="D60" s="3" t="s">
        <v>84</v>
      </c>
      <c r="E60" s="3" t="s">
        <v>120</v>
      </c>
      <c r="F60" s="3" t="s">
        <v>121</v>
      </c>
      <c r="G60" s="6">
        <v>1</v>
      </c>
      <c r="H60" s="7"/>
      <c r="I60" s="7"/>
      <c r="J60" s="7"/>
      <c r="K60" s="7"/>
      <c r="L60" s="7"/>
      <c r="M60" s="7">
        <v>42.99</v>
      </c>
      <c r="N60" s="6">
        <v>3</v>
      </c>
      <c r="O60" s="3"/>
      <c r="P60" s="3"/>
      <c r="Q60" s="3">
        <v>14720.77</v>
      </c>
      <c r="R60" s="3">
        <v>38208.51</v>
      </c>
      <c r="S60" s="3">
        <v>19124.93</v>
      </c>
      <c r="T60" s="3">
        <v>15245.27</v>
      </c>
      <c r="U60" s="3">
        <v>87299.48</v>
      </c>
      <c r="V60" s="3">
        <v>19022.81</v>
      </c>
      <c r="W60" s="1"/>
      <c r="X60" s="1"/>
    </row>
    <row r="61" spans="1:24" ht="12.75">
      <c r="A61" s="6">
        <v>35</v>
      </c>
      <c r="B61" s="3" t="s">
        <v>82</v>
      </c>
      <c r="C61" s="3" t="s">
        <v>83</v>
      </c>
      <c r="D61" s="3" t="s">
        <v>84</v>
      </c>
      <c r="E61" s="3" t="s">
        <v>122</v>
      </c>
      <c r="F61" s="3" t="s">
        <v>123</v>
      </c>
      <c r="G61" s="6">
        <v>0</v>
      </c>
      <c r="H61" s="7"/>
      <c r="I61" s="7"/>
      <c r="J61" s="7"/>
      <c r="K61" s="7"/>
      <c r="L61" s="7"/>
      <c r="M61" s="7">
        <v>21.64</v>
      </c>
      <c r="N61" s="6">
        <v>0</v>
      </c>
      <c r="O61" s="3"/>
      <c r="P61" s="3"/>
      <c r="Q61" s="3">
        <v>7113.07</v>
      </c>
      <c r="R61" s="3">
        <v>17595.92</v>
      </c>
      <c r="S61" s="3">
        <v>8807.48</v>
      </c>
      <c r="T61" s="3">
        <v>6777.65</v>
      </c>
      <c r="U61" s="3">
        <v>40294.12</v>
      </c>
      <c r="V61" s="3">
        <v>8416.66</v>
      </c>
      <c r="W61" s="1"/>
      <c r="X61" s="1"/>
    </row>
    <row r="62" spans="1:24" ht="12.75">
      <c r="A62" s="6">
        <v>36</v>
      </c>
      <c r="B62" s="3" t="s">
        <v>82</v>
      </c>
      <c r="C62" s="3" t="s">
        <v>83</v>
      </c>
      <c r="D62" s="3" t="s">
        <v>84</v>
      </c>
      <c r="E62" s="3" t="s">
        <v>124</v>
      </c>
      <c r="F62" s="3" t="s">
        <v>125</v>
      </c>
      <c r="G62" s="6">
        <v>0</v>
      </c>
      <c r="H62" s="7"/>
      <c r="I62" s="7"/>
      <c r="J62" s="7"/>
      <c r="K62" s="7"/>
      <c r="L62" s="7"/>
      <c r="M62" s="7">
        <v>4.75</v>
      </c>
      <c r="N62" s="6">
        <v>0</v>
      </c>
      <c r="O62" s="3"/>
      <c r="P62" s="3"/>
      <c r="Q62" s="3">
        <v>1561.33</v>
      </c>
      <c r="R62" s="3">
        <v>3862.32</v>
      </c>
      <c r="S62" s="3">
        <v>1933.25</v>
      </c>
      <c r="T62" s="3">
        <v>1487.7</v>
      </c>
      <c r="U62" s="3">
        <v>8844.6</v>
      </c>
      <c r="V62" s="3">
        <v>1847.47</v>
      </c>
      <c r="W62" s="1"/>
      <c r="X62" s="1"/>
    </row>
    <row r="63" spans="1:24" ht="12.75">
      <c r="A63" s="6">
        <v>37</v>
      </c>
      <c r="B63" s="3" t="s">
        <v>82</v>
      </c>
      <c r="C63" s="3" t="s">
        <v>83</v>
      </c>
      <c r="D63" s="3" t="s">
        <v>84</v>
      </c>
      <c r="E63" s="3" t="s">
        <v>126</v>
      </c>
      <c r="F63" s="3" t="s">
        <v>127</v>
      </c>
      <c r="G63" s="6">
        <v>0</v>
      </c>
      <c r="H63" s="7"/>
      <c r="I63" s="7"/>
      <c r="J63" s="7"/>
      <c r="K63" s="7"/>
      <c r="L63" s="7"/>
      <c r="M63" s="7">
        <v>21.32</v>
      </c>
      <c r="N63" s="6">
        <v>0</v>
      </c>
      <c r="O63" s="3"/>
      <c r="P63" s="3"/>
      <c r="Q63" s="3">
        <v>7007.88</v>
      </c>
      <c r="R63" s="3">
        <v>17335.72</v>
      </c>
      <c r="S63" s="3">
        <v>8677.24</v>
      </c>
      <c r="T63" s="3">
        <v>6677.42</v>
      </c>
      <c r="U63" s="3">
        <v>39698.26</v>
      </c>
      <c r="V63" s="3">
        <v>8292.2</v>
      </c>
      <c r="W63" s="1"/>
      <c r="X63" s="1"/>
    </row>
    <row r="64" spans="1:24" ht="12.75">
      <c r="A64" s="6">
        <v>38</v>
      </c>
      <c r="B64" s="3" t="s">
        <v>82</v>
      </c>
      <c r="C64" s="3" t="s">
        <v>83</v>
      </c>
      <c r="D64" s="3" t="s">
        <v>84</v>
      </c>
      <c r="E64" s="3" t="s">
        <v>128</v>
      </c>
      <c r="F64" s="3" t="s">
        <v>129</v>
      </c>
      <c r="G64" s="6">
        <v>0</v>
      </c>
      <c r="H64" s="7"/>
      <c r="I64" s="7"/>
      <c r="J64" s="7"/>
      <c r="K64" s="7"/>
      <c r="L64" s="7"/>
      <c r="M64" s="7">
        <v>0</v>
      </c>
      <c r="N64" s="6">
        <v>0</v>
      </c>
      <c r="O64" s="3"/>
      <c r="P64" s="3"/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1"/>
      <c r="X64" s="1"/>
    </row>
    <row r="65" spans="1:24" ht="12.75">
      <c r="A65" s="6">
        <v>39</v>
      </c>
      <c r="B65" s="3" t="s">
        <v>82</v>
      </c>
      <c r="C65" s="3" t="s">
        <v>83</v>
      </c>
      <c r="D65" s="3" t="s">
        <v>84</v>
      </c>
      <c r="E65" s="3" t="s">
        <v>130</v>
      </c>
      <c r="F65" s="3" t="s">
        <v>131</v>
      </c>
      <c r="G65" s="6">
        <v>1</v>
      </c>
      <c r="H65" s="7"/>
      <c r="I65" s="7"/>
      <c r="J65" s="7"/>
      <c r="K65" s="7"/>
      <c r="L65" s="7"/>
      <c r="M65" s="7">
        <v>51.3</v>
      </c>
      <c r="N65" s="6">
        <v>0</v>
      </c>
      <c r="O65" s="3"/>
      <c r="P65" s="3"/>
      <c r="Q65" s="3">
        <v>17009.8</v>
      </c>
      <c r="R65" s="3">
        <v>42526.18</v>
      </c>
      <c r="S65" s="3">
        <v>21286.1</v>
      </c>
      <c r="T65" s="3">
        <v>16512.36</v>
      </c>
      <c r="U65" s="3">
        <v>97334.44</v>
      </c>
      <c r="V65" s="3">
        <v>20528.19</v>
      </c>
      <c r="W65" s="1"/>
      <c r="X65" s="1"/>
    </row>
    <row r="66" spans="1:24" ht="12.75">
      <c r="A66" s="6">
        <v>40</v>
      </c>
      <c r="B66" s="3" t="s">
        <v>82</v>
      </c>
      <c r="C66" s="3" t="s">
        <v>83</v>
      </c>
      <c r="D66" s="3" t="s">
        <v>84</v>
      </c>
      <c r="E66" s="3" t="s">
        <v>132</v>
      </c>
      <c r="F66" s="3" t="s">
        <v>133</v>
      </c>
      <c r="G66" s="6">
        <v>0</v>
      </c>
      <c r="H66" s="7"/>
      <c r="I66" s="7"/>
      <c r="J66" s="7"/>
      <c r="K66" s="7"/>
      <c r="L66" s="7"/>
      <c r="M66" s="7">
        <v>19.56</v>
      </c>
      <c r="N66" s="6">
        <v>0</v>
      </c>
      <c r="O66" s="3"/>
      <c r="P66" s="3"/>
      <c r="Q66" s="3">
        <v>6429.37</v>
      </c>
      <c r="R66" s="3">
        <v>15904.63</v>
      </c>
      <c r="S66" s="3">
        <v>7960.92</v>
      </c>
      <c r="T66" s="3">
        <v>6126.19</v>
      </c>
      <c r="U66" s="3">
        <v>36421.11</v>
      </c>
      <c r="V66" s="3">
        <v>7607.67</v>
      </c>
      <c r="W66" s="1"/>
      <c r="X66" s="1"/>
    </row>
    <row r="67" spans="1:24" ht="12.75">
      <c r="A67" s="6">
        <v>41</v>
      </c>
      <c r="B67" s="3" t="s">
        <v>82</v>
      </c>
      <c r="C67" s="3" t="s">
        <v>83</v>
      </c>
      <c r="D67" s="3" t="s">
        <v>84</v>
      </c>
      <c r="E67" s="3" t="s">
        <v>134</v>
      </c>
      <c r="F67" s="3" t="s">
        <v>135</v>
      </c>
      <c r="G67" s="6">
        <v>0</v>
      </c>
      <c r="H67" s="7"/>
      <c r="I67" s="7"/>
      <c r="J67" s="7"/>
      <c r="K67" s="7"/>
      <c r="L67" s="7"/>
      <c r="M67" s="7">
        <v>12.33</v>
      </c>
      <c r="N67" s="6">
        <v>0</v>
      </c>
      <c r="O67" s="3"/>
      <c r="P67" s="3"/>
      <c r="Q67" s="3">
        <v>4052.87</v>
      </c>
      <c r="R67" s="3">
        <v>10025.77</v>
      </c>
      <c r="S67" s="3">
        <v>5018.31</v>
      </c>
      <c r="T67" s="3">
        <v>3861.76</v>
      </c>
      <c r="U67" s="3">
        <v>22958.71</v>
      </c>
      <c r="V67" s="3">
        <v>4795.63</v>
      </c>
      <c r="W67" s="1"/>
      <c r="X67" s="1"/>
    </row>
    <row r="68" spans="1:24" ht="12.75">
      <c r="A68" s="6">
        <v>42</v>
      </c>
      <c r="B68" s="3" t="s">
        <v>82</v>
      </c>
      <c r="C68" s="3" t="s">
        <v>83</v>
      </c>
      <c r="D68" s="3" t="s">
        <v>84</v>
      </c>
      <c r="E68" s="3" t="s">
        <v>136</v>
      </c>
      <c r="F68" s="3" t="s">
        <v>137</v>
      </c>
      <c r="G68" s="6">
        <v>1</v>
      </c>
      <c r="H68" s="7"/>
      <c r="I68" s="7"/>
      <c r="J68" s="7"/>
      <c r="K68" s="7"/>
      <c r="L68" s="7"/>
      <c r="M68" s="7">
        <v>15.24</v>
      </c>
      <c r="N68" s="6">
        <v>0</v>
      </c>
      <c r="O68" s="3"/>
      <c r="P68" s="3"/>
      <c r="Q68" s="3">
        <v>5156.88</v>
      </c>
      <c r="R68" s="3">
        <v>13205.07</v>
      </c>
      <c r="S68" s="3">
        <v>6609.68</v>
      </c>
      <c r="T68" s="3">
        <v>5218.37</v>
      </c>
      <c r="U68" s="3">
        <v>30190</v>
      </c>
      <c r="V68" s="3">
        <v>6503.02</v>
      </c>
      <c r="W68" s="1"/>
      <c r="X68" s="1"/>
    </row>
    <row r="69" spans="1:24" ht="12.75">
      <c r="A69" s="6">
        <v>43</v>
      </c>
      <c r="B69" s="3" t="s">
        <v>82</v>
      </c>
      <c r="C69" s="3" t="s">
        <v>138</v>
      </c>
      <c r="D69" s="3" t="s">
        <v>139</v>
      </c>
      <c r="E69" s="3" t="s">
        <v>140</v>
      </c>
      <c r="F69" s="3" t="s">
        <v>141</v>
      </c>
      <c r="G69" s="6">
        <v>1</v>
      </c>
      <c r="H69" s="7"/>
      <c r="I69" s="7"/>
      <c r="J69" s="7"/>
      <c r="K69" s="7"/>
      <c r="L69" s="7"/>
      <c r="M69" s="7">
        <v>1.74</v>
      </c>
      <c r="N69" s="6">
        <v>0</v>
      </c>
      <c r="O69" s="3"/>
      <c r="P69" s="3"/>
      <c r="Q69" s="3">
        <v>719.43</v>
      </c>
      <c r="R69" s="3">
        <v>2227.95</v>
      </c>
      <c r="S69" s="3">
        <v>1115.18</v>
      </c>
      <c r="T69" s="3">
        <v>990.17</v>
      </c>
      <c r="U69" s="3">
        <v>5052.73</v>
      </c>
      <c r="V69" s="3">
        <v>1252.33</v>
      </c>
      <c r="W69" s="1"/>
      <c r="X69" s="1"/>
    </row>
    <row r="70" spans="1:24" ht="12.75">
      <c r="A70" s="6">
        <v>44</v>
      </c>
      <c r="B70" s="3" t="s">
        <v>142</v>
      </c>
      <c r="C70" s="3" t="s">
        <v>138</v>
      </c>
      <c r="D70" s="3" t="s">
        <v>139</v>
      </c>
      <c r="E70" s="3" t="s">
        <v>143</v>
      </c>
      <c r="F70" s="3" t="s">
        <v>144</v>
      </c>
      <c r="G70" s="6">
        <v>0</v>
      </c>
      <c r="H70" s="7"/>
      <c r="I70" s="7"/>
      <c r="J70" s="7"/>
      <c r="K70" s="7"/>
      <c r="L70" s="7"/>
      <c r="M70" s="7">
        <v>0</v>
      </c>
      <c r="N70" s="6">
        <v>0</v>
      </c>
      <c r="O70" s="3"/>
      <c r="P70" s="3"/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1"/>
      <c r="X70" s="1"/>
    </row>
    <row r="71" spans="1:24" ht="12.75">
      <c r="A71" s="6">
        <v>45</v>
      </c>
      <c r="B71" s="3" t="s">
        <v>97</v>
      </c>
      <c r="C71" s="3" t="s">
        <v>138</v>
      </c>
      <c r="D71" s="3" t="s">
        <v>139</v>
      </c>
      <c r="E71" s="3" t="s">
        <v>138</v>
      </c>
      <c r="F71" s="3" t="s">
        <v>145</v>
      </c>
      <c r="G71" s="6">
        <v>1</v>
      </c>
      <c r="H71" s="7"/>
      <c r="I71" s="7"/>
      <c r="J71" s="7"/>
      <c r="K71" s="7"/>
      <c r="L71" s="7"/>
      <c r="M71" s="7">
        <v>0</v>
      </c>
      <c r="N71" s="6">
        <v>0</v>
      </c>
      <c r="O71" s="3"/>
      <c r="P71" s="3"/>
      <c r="Q71" s="3">
        <v>147.49</v>
      </c>
      <c r="R71" s="3">
        <v>813.12</v>
      </c>
      <c r="S71" s="3">
        <v>407</v>
      </c>
      <c r="T71" s="3">
        <v>445.2</v>
      </c>
      <c r="U71" s="3">
        <v>1812.81</v>
      </c>
      <c r="V71" s="3">
        <v>575.57</v>
      </c>
      <c r="W71" s="1"/>
      <c r="X71" s="1"/>
    </row>
    <row r="72" spans="1:24" ht="12.75">
      <c r="A72" s="6">
        <v>46</v>
      </c>
      <c r="B72" s="3" t="s">
        <v>82</v>
      </c>
      <c r="C72" s="3" t="s">
        <v>138</v>
      </c>
      <c r="D72" s="3" t="s">
        <v>139</v>
      </c>
      <c r="E72" s="3" t="s">
        <v>146</v>
      </c>
      <c r="F72" s="3" t="s">
        <v>147</v>
      </c>
      <c r="G72" s="6">
        <v>0</v>
      </c>
      <c r="H72" s="7"/>
      <c r="I72" s="7"/>
      <c r="J72" s="7"/>
      <c r="K72" s="7"/>
      <c r="L72" s="7"/>
      <c r="M72" s="7">
        <v>0.17</v>
      </c>
      <c r="N72" s="6">
        <v>0</v>
      </c>
      <c r="O72" s="3"/>
      <c r="P72" s="3"/>
      <c r="Q72" s="3">
        <v>55.88</v>
      </c>
      <c r="R72" s="3">
        <v>138.23</v>
      </c>
      <c r="S72" s="3">
        <v>69.19</v>
      </c>
      <c r="T72" s="3">
        <v>53.24</v>
      </c>
      <c r="U72" s="3">
        <v>316.54</v>
      </c>
      <c r="V72" s="3">
        <v>66.12</v>
      </c>
      <c r="W72" s="1"/>
      <c r="X72" s="1"/>
    </row>
    <row r="73" spans="1:24" ht="12.75">
      <c r="A73" s="6">
        <v>47</v>
      </c>
      <c r="B73" s="3" t="s">
        <v>82</v>
      </c>
      <c r="C73" s="3" t="s">
        <v>138</v>
      </c>
      <c r="D73" s="3" t="s">
        <v>139</v>
      </c>
      <c r="E73" s="3" t="s">
        <v>148</v>
      </c>
      <c r="F73" s="3" t="s">
        <v>149</v>
      </c>
      <c r="G73" s="6">
        <v>0</v>
      </c>
      <c r="H73" s="7"/>
      <c r="I73" s="7"/>
      <c r="J73" s="7"/>
      <c r="K73" s="7"/>
      <c r="L73" s="7"/>
      <c r="M73" s="7">
        <v>1.5</v>
      </c>
      <c r="N73" s="6">
        <v>0</v>
      </c>
      <c r="O73" s="3"/>
      <c r="P73" s="3"/>
      <c r="Q73" s="3">
        <v>493.05</v>
      </c>
      <c r="R73" s="3">
        <v>1219.68</v>
      </c>
      <c r="S73" s="3">
        <v>610.5</v>
      </c>
      <c r="T73" s="3">
        <v>469.8</v>
      </c>
      <c r="U73" s="3">
        <v>2793.03</v>
      </c>
      <c r="V73" s="3">
        <v>583.41</v>
      </c>
      <c r="W73" s="1"/>
      <c r="X73" s="1"/>
    </row>
    <row r="74" spans="1:24" ht="12.75">
      <c r="A74" s="6">
        <v>48</v>
      </c>
      <c r="B74" s="3" t="s">
        <v>82</v>
      </c>
      <c r="C74" s="3" t="s">
        <v>138</v>
      </c>
      <c r="D74" s="3" t="s">
        <v>139</v>
      </c>
      <c r="E74" s="3" t="s">
        <v>150</v>
      </c>
      <c r="F74" s="3" t="s">
        <v>151</v>
      </c>
      <c r="G74" s="6">
        <v>0</v>
      </c>
      <c r="H74" s="7"/>
      <c r="I74" s="7"/>
      <c r="J74" s="7"/>
      <c r="K74" s="7"/>
      <c r="L74" s="7"/>
      <c r="M74" s="7">
        <v>0</v>
      </c>
      <c r="N74" s="6">
        <v>0</v>
      </c>
      <c r="O74" s="3"/>
      <c r="P74" s="3"/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1"/>
      <c r="X74" s="1"/>
    </row>
    <row r="75" spans="1:24" ht="12.75">
      <c r="A75" s="6">
        <v>49</v>
      </c>
      <c r="B75" s="3" t="s">
        <v>82</v>
      </c>
      <c r="C75" s="3" t="s">
        <v>138</v>
      </c>
      <c r="D75" s="3" t="s">
        <v>139</v>
      </c>
      <c r="E75" s="3" t="s">
        <v>152</v>
      </c>
      <c r="F75" s="3" t="s">
        <v>153</v>
      </c>
      <c r="G75" s="6">
        <v>0</v>
      </c>
      <c r="H75" s="7"/>
      <c r="I75" s="7"/>
      <c r="J75" s="7"/>
      <c r="K75" s="7"/>
      <c r="L75" s="7"/>
      <c r="M75" s="7">
        <v>0.5</v>
      </c>
      <c r="N75" s="6">
        <v>0</v>
      </c>
      <c r="O75" s="3"/>
      <c r="P75" s="3"/>
      <c r="Q75" s="3">
        <v>164.35</v>
      </c>
      <c r="R75" s="3">
        <v>406.56</v>
      </c>
      <c r="S75" s="3">
        <v>203.5</v>
      </c>
      <c r="T75" s="3">
        <v>156.6</v>
      </c>
      <c r="U75" s="3">
        <v>931.01</v>
      </c>
      <c r="V75" s="3">
        <v>194.47</v>
      </c>
      <c r="W75" s="1"/>
      <c r="X75" s="1"/>
    </row>
    <row r="76" spans="1:24" ht="12.75">
      <c r="A76" s="6">
        <v>50</v>
      </c>
      <c r="B76" s="3" t="s">
        <v>82</v>
      </c>
      <c r="C76" s="3" t="s">
        <v>138</v>
      </c>
      <c r="D76" s="3" t="s">
        <v>139</v>
      </c>
      <c r="E76" s="3" t="s">
        <v>154</v>
      </c>
      <c r="F76" s="3" t="s">
        <v>155</v>
      </c>
      <c r="G76" s="6">
        <v>0</v>
      </c>
      <c r="H76" s="7"/>
      <c r="I76" s="7"/>
      <c r="J76" s="7"/>
      <c r="K76" s="7"/>
      <c r="L76" s="7"/>
      <c r="M76" s="7">
        <v>15.07</v>
      </c>
      <c r="N76" s="6">
        <v>0</v>
      </c>
      <c r="O76" s="3"/>
      <c r="P76" s="3"/>
      <c r="Q76" s="3">
        <v>4953.51</v>
      </c>
      <c r="R76" s="3">
        <v>12253.72</v>
      </c>
      <c r="S76" s="3">
        <v>6133.49</v>
      </c>
      <c r="T76" s="3">
        <v>4719.92</v>
      </c>
      <c r="U76" s="3">
        <v>28060.64</v>
      </c>
      <c r="V76" s="3">
        <v>5861.33</v>
      </c>
      <c r="W76" s="1"/>
      <c r="X76" s="1"/>
    </row>
    <row r="77" spans="1:24" ht="12.75">
      <c r="A77" s="6">
        <v>51</v>
      </c>
      <c r="B77" s="3" t="s">
        <v>82</v>
      </c>
      <c r="C77" s="3" t="s">
        <v>138</v>
      </c>
      <c r="D77" s="3" t="s">
        <v>139</v>
      </c>
      <c r="E77" s="3" t="s">
        <v>156</v>
      </c>
      <c r="F77" s="3" t="s">
        <v>157</v>
      </c>
      <c r="G77" s="6">
        <v>1</v>
      </c>
      <c r="H77" s="7"/>
      <c r="I77" s="7"/>
      <c r="J77" s="7"/>
      <c r="K77" s="7"/>
      <c r="L77" s="7"/>
      <c r="M77" s="7">
        <v>22.39</v>
      </c>
      <c r="N77" s="6">
        <v>0</v>
      </c>
      <c r="O77" s="3"/>
      <c r="P77" s="3"/>
      <c r="Q77" s="3">
        <v>7507.08</v>
      </c>
      <c r="R77" s="3">
        <v>19018.88</v>
      </c>
      <c r="S77" s="3">
        <v>9519.73</v>
      </c>
      <c r="T77" s="3">
        <v>7457.75</v>
      </c>
      <c r="U77" s="3">
        <v>43503.44</v>
      </c>
      <c r="V77" s="3">
        <v>9283.94</v>
      </c>
      <c r="W77" s="1"/>
      <c r="X77" s="1"/>
    </row>
    <row r="78" spans="1:24" ht="12.75">
      <c r="A78" s="6">
        <v>52</v>
      </c>
      <c r="B78" s="3" t="s">
        <v>82</v>
      </c>
      <c r="C78" s="3" t="s">
        <v>138</v>
      </c>
      <c r="D78" s="3" t="s">
        <v>139</v>
      </c>
      <c r="E78" s="3" t="s">
        <v>158</v>
      </c>
      <c r="F78" s="3" t="s">
        <v>159</v>
      </c>
      <c r="G78" s="6">
        <v>0</v>
      </c>
      <c r="H78" s="7"/>
      <c r="I78" s="7"/>
      <c r="J78" s="7"/>
      <c r="K78" s="7"/>
      <c r="L78" s="7"/>
      <c r="M78" s="7">
        <v>23.01</v>
      </c>
      <c r="N78" s="6">
        <v>3</v>
      </c>
      <c r="O78" s="3"/>
      <c r="P78" s="3"/>
      <c r="Q78" s="3">
        <v>8005.86</v>
      </c>
      <c r="R78" s="3">
        <v>21149.25</v>
      </c>
      <c r="S78" s="3">
        <v>10586.07</v>
      </c>
      <c r="T78" s="3">
        <v>8542.33</v>
      </c>
      <c r="U78" s="3">
        <v>48283.51</v>
      </c>
      <c r="V78" s="3">
        <v>10676.22</v>
      </c>
      <c r="W78" s="1"/>
      <c r="X78" s="1"/>
    </row>
    <row r="79" spans="1:24" ht="12.75">
      <c r="A79" s="6">
        <v>53</v>
      </c>
      <c r="B79" s="3" t="s">
        <v>82</v>
      </c>
      <c r="C79" s="3" t="s">
        <v>138</v>
      </c>
      <c r="D79" s="3" t="s">
        <v>139</v>
      </c>
      <c r="E79" s="3" t="s">
        <v>160</v>
      </c>
      <c r="F79" s="3" t="s">
        <v>161</v>
      </c>
      <c r="G79" s="6">
        <v>0</v>
      </c>
      <c r="H79" s="7"/>
      <c r="I79" s="7"/>
      <c r="J79" s="7"/>
      <c r="K79" s="7"/>
      <c r="L79" s="7"/>
      <c r="M79" s="7">
        <v>1.16</v>
      </c>
      <c r="N79" s="6">
        <v>0</v>
      </c>
      <c r="O79" s="3"/>
      <c r="P79" s="3"/>
      <c r="Q79" s="3">
        <v>381.29</v>
      </c>
      <c r="R79" s="3">
        <v>943.22</v>
      </c>
      <c r="S79" s="3">
        <v>472.12</v>
      </c>
      <c r="T79" s="3">
        <v>363.31</v>
      </c>
      <c r="U79" s="3">
        <v>2159.94</v>
      </c>
      <c r="V79" s="3">
        <v>451.17</v>
      </c>
      <c r="W79" s="1"/>
      <c r="X79" s="1"/>
    </row>
    <row r="80" spans="1:24" ht="12.75">
      <c r="A80" s="6">
        <v>54</v>
      </c>
      <c r="B80" s="3" t="s">
        <v>197</v>
      </c>
      <c r="C80" s="3" t="s">
        <v>138</v>
      </c>
      <c r="D80" s="3" t="s">
        <v>139</v>
      </c>
      <c r="E80" s="3" t="s">
        <v>162</v>
      </c>
      <c r="F80" s="3" t="s">
        <v>163</v>
      </c>
      <c r="G80" s="6">
        <v>0</v>
      </c>
      <c r="H80" s="7"/>
      <c r="I80" s="7"/>
      <c r="J80" s="7"/>
      <c r="K80" s="7"/>
      <c r="L80" s="7"/>
      <c r="M80" s="7">
        <v>2.33</v>
      </c>
      <c r="N80" s="6">
        <v>0</v>
      </c>
      <c r="O80" s="3"/>
      <c r="P80" s="3"/>
      <c r="Q80" s="3">
        <v>765.87</v>
      </c>
      <c r="R80" s="3">
        <v>1894.57</v>
      </c>
      <c r="S80" s="3">
        <v>948.31</v>
      </c>
      <c r="T80" s="3">
        <v>729.76</v>
      </c>
      <c r="U80" s="3">
        <v>4338.51</v>
      </c>
      <c r="V80" s="3">
        <v>906.23</v>
      </c>
      <c r="W80" s="1"/>
      <c r="X80" s="1"/>
    </row>
    <row r="81" spans="1:24" ht="12.75">
      <c r="A81" s="6">
        <v>55</v>
      </c>
      <c r="B81" s="3" t="s">
        <v>82</v>
      </c>
      <c r="C81" s="3" t="s">
        <v>138</v>
      </c>
      <c r="D81" s="3" t="s">
        <v>139</v>
      </c>
      <c r="E81" s="3" t="s">
        <v>164</v>
      </c>
      <c r="F81" s="3" t="s">
        <v>165</v>
      </c>
      <c r="G81" s="6">
        <v>0</v>
      </c>
      <c r="H81" s="7"/>
      <c r="I81" s="7"/>
      <c r="J81" s="7"/>
      <c r="K81" s="7"/>
      <c r="L81" s="7"/>
      <c r="M81" s="7">
        <v>3</v>
      </c>
      <c r="N81" s="6">
        <v>0</v>
      </c>
      <c r="O81" s="3"/>
      <c r="P81" s="3"/>
      <c r="Q81" s="3">
        <v>986.1</v>
      </c>
      <c r="R81" s="3">
        <v>2439.36</v>
      </c>
      <c r="S81" s="3">
        <v>1221</v>
      </c>
      <c r="T81" s="3">
        <v>939.6</v>
      </c>
      <c r="U81" s="3">
        <v>5586.06</v>
      </c>
      <c r="V81" s="3">
        <v>1166.82</v>
      </c>
      <c r="W81" s="1"/>
      <c r="X81" s="1"/>
    </row>
    <row r="82" spans="1:24" ht="12.75">
      <c r="A82" s="6">
        <v>56</v>
      </c>
      <c r="B82" s="3" t="s">
        <v>82</v>
      </c>
      <c r="C82" s="3" t="s">
        <v>138</v>
      </c>
      <c r="D82" s="3" t="s">
        <v>139</v>
      </c>
      <c r="E82" s="3" t="s">
        <v>166</v>
      </c>
      <c r="F82" s="3" t="s">
        <v>167</v>
      </c>
      <c r="G82" s="6">
        <v>0</v>
      </c>
      <c r="H82" s="7"/>
      <c r="I82" s="7"/>
      <c r="J82" s="7"/>
      <c r="K82" s="7"/>
      <c r="L82" s="7"/>
      <c r="M82" s="7">
        <v>4.58</v>
      </c>
      <c r="N82" s="6">
        <v>0</v>
      </c>
      <c r="O82" s="3"/>
      <c r="P82" s="3"/>
      <c r="Q82" s="3">
        <v>1505.45</v>
      </c>
      <c r="R82" s="3">
        <v>3724.09</v>
      </c>
      <c r="S82" s="3">
        <v>1864.06</v>
      </c>
      <c r="T82" s="3">
        <v>1434.46</v>
      </c>
      <c r="U82" s="3">
        <v>8528.06</v>
      </c>
      <c r="V82" s="3">
        <v>1781.35</v>
      </c>
      <c r="W82" s="1"/>
      <c r="X82" s="1"/>
    </row>
    <row r="83" spans="1:24" ht="12.75">
      <c r="A83" s="6">
        <v>57</v>
      </c>
      <c r="B83" s="3" t="s">
        <v>82</v>
      </c>
      <c r="C83" s="3" t="s">
        <v>138</v>
      </c>
      <c r="D83" s="3" t="s">
        <v>139</v>
      </c>
      <c r="E83" s="3" t="s">
        <v>168</v>
      </c>
      <c r="F83" s="3" t="s">
        <v>169</v>
      </c>
      <c r="G83" s="6">
        <v>0</v>
      </c>
      <c r="H83" s="7"/>
      <c r="I83" s="7"/>
      <c r="J83" s="7"/>
      <c r="K83" s="7"/>
      <c r="L83" s="7"/>
      <c r="M83" s="7">
        <v>0</v>
      </c>
      <c r="N83" s="6">
        <v>0</v>
      </c>
      <c r="O83" s="3"/>
      <c r="P83" s="3"/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1"/>
      <c r="X83" s="1"/>
    </row>
    <row r="84" spans="1:24" ht="12.75">
      <c r="A84" s="6">
        <v>58</v>
      </c>
      <c r="B84" s="3" t="s">
        <v>82</v>
      </c>
      <c r="C84" s="3" t="s">
        <v>138</v>
      </c>
      <c r="D84" s="3" t="s">
        <v>139</v>
      </c>
      <c r="E84" s="3" t="s">
        <v>170</v>
      </c>
      <c r="F84" s="3" t="s">
        <v>171</v>
      </c>
      <c r="G84" s="6">
        <v>0</v>
      </c>
      <c r="H84" s="7"/>
      <c r="I84" s="7"/>
      <c r="J84" s="7"/>
      <c r="K84" s="7"/>
      <c r="L84" s="7"/>
      <c r="M84" s="7">
        <v>4.14</v>
      </c>
      <c r="N84" s="6">
        <v>0</v>
      </c>
      <c r="O84" s="3"/>
      <c r="P84" s="3"/>
      <c r="Q84" s="3">
        <v>1360.82</v>
      </c>
      <c r="R84" s="3">
        <v>3366.32</v>
      </c>
      <c r="S84" s="3">
        <v>1684.98</v>
      </c>
      <c r="T84" s="3">
        <v>1296.65</v>
      </c>
      <c r="U84" s="3">
        <v>7708.77</v>
      </c>
      <c r="V84" s="3">
        <v>1610.21</v>
      </c>
      <c r="W84" s="1"/>
      <c r="X84" s="1"/>
    </row>
    <row r="85" spans="1:24" ht="12.75">
      <c r="A85" s="6">
        <v>59</v>
      </c>
      <c r="B85" s="3" t="s">
        <v>82</v>
      </c>
      <c r="C85" s="3" t="s">
        <v>138</v>
      </c>
      <c r="D85" s="3" t="s">
        <v>139</v>
      </c>
      <c r="E85" s="3" t="s">
        <v>172</v>
      </c>
      <c r="F85" s="3" t="s">
        <v>173</v>
      </c>
      <c r="G85" s="6">
        <v>0</v>
      </c>
      <c r="H85" s="7"/>
      <c r="I85" s="7"/>
      <c r="J85" s="7"/>
      <c r="K85" s="7"/>
      <c r="L85" s="7"/>
      <c r="M85" s="7">
        <v>6.08</v>
      </c>
      <c r="N85" s="6">
        <v>0</v>
      </c>
      <c r="O85" s="3"/>
      <c r="P85" s="3"/>
      <c r="Q85" s="3">
        <v>1998.5</v>
      </c>
      <c r="R85" s="3">
        <v>4943.77</v>
      </c>
      <c r="S85" s="3">
        <v>2474.56</v>
      </c>
      <c r="T85" s="3">
        <v>1904.26</v>
      </c>
      <c r="U85" s="3">
        <v>11321.09</v>
      </c>
      <c r="V85" s="3">
        <v>2364.76</v>
      </c>
      <c r="W85" s="1"/>
      <c r="X85" s="1"/>
    </row>
    <row r="86" spans="1:24" ht="12.75">
      <c r="A86" s="6">
        <v>60</v>
      </c>
      <c r="B86" s="3" t="s">
        <v>82</v>
      </c>
      <c r="C86" s="3" t="s">
        <v>138</v>
      </c>
      <c r="D86" s="3" t="s">
        <v>139</v>
      </c>
      <c r="E86" s="3" t="s">
        <v>174</v>
      </c>
      <c r="F86" s="3" t="s">
        <v>175</v>
      </c>
      <c r="G86" s="6">
        <v>0</v>
      </c>
      <c r="H86" s="7"/>
      <c r="I86" s="7"/>
      <c r="J86" s="7"/>
      <c r="K86" s="7"/>
      <c r="L86" s="7"/>
      <c r="M86" s="7">
        <v>0</v>
      </c>
      <c r="N86" s="6">
        <v>0</v>
      </c>
      <c r="O86" s="3"/>
      <c r="P86" s="3"/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1"/>
      <c r="X86" s="1"/>
    </row>
    <row r="87" spans="1:24" ht="12.75">
      <c r="A87" s="6">
        <v>61</v>
      </c>
      <c r="B87" s="3" t="s">
        <v>197</v>
      </c>
      <c r="C87" s="3" t="s">
        <v>76</v>
      </c>
      <c r="D87" s="3" t="s">
        <v>176</v>
      </c>
      <c r="E87" s="3" t="s">
        <v>177</v>
      </c>
      <c r="F87" s="3" t="s">
        <v>194</v>
      </c>
      <c r="G87" s="6">
        <v>0</v>
      </c>
      <c r="H87" s="7"/>
      <c r="I87" s="7"/>
      <c r="J87" s="7"/>
      <c r="K87" s="7"/>
      <c r="L87" s="7"/>
      <c r="M87" s="7">
        <v>0</v>
      </c>
      <c r="N87" s="6">
        <v>0</v>
      </c>
      <c r="O87" s="3"/>
      <c r="P87" s="3"/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1"/>
      <c r="X87" s="1"/>
    </row>
    <row r="88" spans="1:24" ht="12.75">
      <c r="A88" s="6">
        <v>62</v>
      </c>
      <c r="B88" s="3" t="s">
        <v>82</v>
      </c>
      <c r="C88" s="3" t="s">
        <v>76</v>
      </c>
      <c r="D88" s="3" t="s">
        <v>176</v>
      </c>
      <c r="E88" s="3" t="s">
        <v>178</v>
      </c>
      <c r="F88" s="3" t="s">
        <v>195</v>
      </c>
      <c r="G88" s="6">
        <v>0</v>
      </c>
      <c r="H88" s="7"/>
      <c r="I88" s="7"/>
      <c r="J88" s="7"/>
      <c r="K88" s="7"/>
      <c r="L88" s="7"/>
      <c r="M88" s="7">
        <v>0</v>
      </c>
      <c r="N88" s="6">
        <v>0</v>
      </c>
      <c r="O88" s="3"/>
      <c r="P88" s="3"/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1"/>
      <c r="X88" s="1"/>
    </row>
    <row r="89" spans="1:24" ht="12.75">
      <c r="A89" s="6">
        <v>63</v>
      </c>
      <c r="B89" s="3" t="s">
        <v>97</v>
      </c>
      <c r="C89" s="3" t="s">
        <v>76</v>
      </c>
      <c r="D89" s="3" t="s">
        <v>176</v>
      </c>
      <c r="E89" s="3" t="s">
        <v>76</v>
      </c>
      <c r="F89" s="3" t="s">
        <v>179</v>
      </c>
      <c r="G89" s="6">
        <v>0</v>
      </c>
      <c r="H89" s="7"/>
      <c r="I89" s="7"/>
      <c r="J89" s="7"/>
      <c r="K89" s="7"/>
      <c r="L89" s="7"/>
      <c r="M89" s="7">
        <v>0</v>
      </c>
      <c r="N89" s="6">
        <v>0</v>
      </c>
      <c r="O89" s="3"/>
      <c r="P89" s="3"/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1"/>
      <c r="X89" s="1"/>
    </row>
    <row r="90" spans="1:24" ht="12.75">
      <c r="A90" s="6">
        <v>64</v>
      </c>
      <c r="B90" s="3" t="s">
        <v>82</v>
      </c>
      <c r="C90" s="3" t="s">
        <v>76</v>
      </c>
      <c r="D90" s="3" t="s">
        <v>176</v>
      </c>
      <c r="E90" s="3" t="s">
        <v>180</v>
      </c>
      <c r="F90" s="3" t="s">
        <v>181</v>
      </c>
      <c r="G90" s="6">
        <v>0</v>
      </c>
      <c r="H90" s="7"/>
      <c r="I90" s="7"/>
      <c r="J90" s="7"/>
      <c r="K90" s="7"/>
      <c r="L90" s="7"/>
      <c r="M90" s="7">
        <v>0</v>
      </c>
      <c r="N90" s="6">
        <v>0</v>
      </c>
      <c r="O90" s="3"/>
      <c r="P90" s="3"/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1"/>
      <c r="X90" s="1"/>
    </row>
    <row r="91" spans="1:24" ht="12.75">
      <c r="A91" s="6">
        <v>65</v>
      </c>
      <c r="B91" s="3" t="s">
        <v>197</v>
      </c>
      <c r="C91" s="3" t="s">
        <v>76</v>
      </c>
      <c r="D91" s="3" t="s">
        <v>176</v>
      </c>
      <c r="E91" s="3" t="s">
        <v>182</v>
      </c>
      <c r="F91" s="3" t="s">
        <v>183</v>
      </c>
      <c r="G91" s="6">
        <v>0</v>
      </c>
      <c r="H91" s="7"/>
      <c r="I91" s="7"/>
      <c r="J91" s="7"/>
      <c r="K91" s="7"/>
      <c r="L91" s="7"/>
      <c r="M91" s="7">
        <v>1.66</v>
      </c>
      <c r="N91" s="6">
        <v>0</v>
      </c>
      <c r="O91" s="3"/>
      <c r="P91" s="3"/>
      <c r="Q91" s="3">
        <v>545.64</v>
      </c>
      <c r="R91" s="3">
        <v>1349.78</v>
      </c>
      <c r="S91" s="3">
        <v>675.62</v>
      </c>
      <c r="T91" s="3">
        <v>519.91</v>
      </c>
      <c r="U91" s="3">
        <v>3090.95</v>
      </c>
      <c r="V91" s="3">
        <v>645.64</v>
      </c>
      <c r="W91" s="1"/>
      <c r="X91" s="1"/>
    </row>
    <row r="92" spans="1:24" ht="12.75">
      <c r="A92" s="6">
        <v>66</v>
      </c>
      <c r="B92" s="3" t="s">
        <v>82</v>
      </c>
      <c r="C92" s="3" t="s">
        <v>76</v>
      </c>
      <c r="D92" s="3" t="s">
        <v>176</v>
      </c>
      <c r="E92" s="3" t="s">
        <v>184</v>
      </c>
      <c r="F92" s="3" t="s">
        <v>185</v>
      </c>
      <c r="G92" s="6">
        <v>0</v>
      </c>
      <c r="H92" s="7"/>
      <c r="I92" s="7"/>
      <c r="J92" s="7"/>
      <c r="K92" s="7"/>
      <c r="L92" s="7"/>
      <c r="M92" s="7">
        <v>1</v>
      </c>
      <c r="N92" s="6">
        <v>0</v>
      </c>
      <c r="O92" s="3"/>
      <c r="P92" s="3"/>
      <c r="Q92" s="3">
        <v>328.7</v>
      </c>
      <c r="R92" s="3">
        <v>813.12</v>
      </c>
      <c r="S92" s="3">
        <v>407</v>
      </c>
      <c r="T92" s="3">
        <v>313.2</v>
      </c>
      <c r="U92" s="3">
        <v>1862.02</v>
      </c>
      <c r="V92" s="3">
        <v>388.94</v>
      </c>
      <c r="W92" s="1"/>
      <c r="X92" s="1"/>
    </row>
    <row r="93" spans="1:24" ht="12.75">
      <c r="A93" s="6">
        <v>67</v>
      </c>
      <c r="B93" s="3" t="s">
        <v>82</v>
      </c>
      <c r="C93" s="3" t="s">
        <v>76</v>
      </c>
      <c r="D93" s="3" t="s">
        <v>176</v>
      </c>
      <c r="E93" s="3" t="s">
        <v>186</v>
      </c>
      <c r="F93" s="3" t="s">
        <v>187</v>
      </c>
      <c r="G93" s="6">
        <v>0</v>
      </c>
      <c r="H93" s="7"/>
      <c r="I93" s="7"/>
      <c r="J93" s="7"/>
      <c r="K93" s="7"/>
      <c r="L93" s="7"/>
      <c r="M93" s="7">
        <v>7.5</v>
      </c>
      <c r="N93" s="6">
        <v>0</v>
      </c>
      <c r="O93" s="3"/>
      <c r="P93" s="3"/>
      <c r="Q93" s="3">
        <v>2465.25</v>
      </c>
      <c r="R93" s="3">
        <v>6098.4</v>
      </c>
      <c r="S93" s="3">
        <v>3052.5</v>
      </c>
      <c r="T93" s="3">
        <v>2349</v>
      </c>
      <c r="U93" s="3">
        <v>13965.15</v>
      </c>
      <c r="V93" s="3">
        <v>2917.05</v>
      </c>
      <c r="W93" s="1"/>
      <c r="X93" s="1"/>
    </row>
    <row r="94" spans="1:24" ht="12.75">
      <c r="A94" s="6">
        <v>68</v>
      </c>
      <c r="B94" s="3" t="s">
        <v>196</v>
      </c>
      <c r="C94" s="3" t="s">
        <v>76</v>
      </c>
      <c r="D94" s="3" t="s">
        <v>77</v>
      </c>
      <c r="E94" s="3" t="s">
        <v>78</v>
      </c>
      <c r="F94" s="3" t="s">
        <v>79</v>
      </c>
      <c r="G94" s="6">
        <v>1</v>
      </c>
      <c r="H94" s="7">
        <v>31</v>
      </c>
      <c r="I94" s="7">
        <v>31</v>
      </c>
      <c r="J94" s="7">
        <v>32</v>
      </c>
      <c r="K94" s="7">
        <v>2.94</v>
      </c>
      <c r="L94" s="7">
        <v>2.92</v>
      </c>
      <c r="M94" s="7">
        <v>25.36</v>
      </c>
      <c r="N94" s="6"/>
      <c r="O94" s="3">
        <v>34.94</v>
      </c>
      <c r="P94" s="8">
        <v>0.9994275901545506</v>
      </c>
      <c r="Q94" s="3">
        <v>13489.13</v>
      </c>
      <c r="R94" s="3">
        <v>49031.14</v>
      </c>
      <c r="S94" s="3">
        <v>24542.1</v>
      </c>
      <c r="T94" s="3">
        <v>23498.04</v>
      </c>
      <c r="U94" s="3">
        <v>110560.41</v>
      </c>
      <c r="V94" s="3">
        <v>29973.93</v>
      </c>
      <c r="W94" s="1"/>
      <c r="X94" s="1"/>
    </row>
    <row r="95" spans="1:24" ht="12.75">
      <c r="A95" s="6">
        <v>69</v>
      </c>
      <c r="B95" s="3" t="s">
        <v>196</v>
      </c>
      <c r="C95" s="3" t="s">
        <v>76</v>
      </c>
      <c r="D95" s="3" t="s">
        <v>77</v>
      </c>
      <c r="E95" s="3" t="s">
        <v>80</v>
      </c>
      <c r="F95" s="3" t="s">
        <v>81</v>
      </c>
      <c r="G95" s="6">
        <v>0</v>
      </c>
      <c r="H95" s="7">
        <v>1</v>
      </c>
      <c r="I95" s="7">
        <v>0.88</v>
      </c>
      <c r="J95" s="7">
        <v>0.88</v>
      </c>
      <c r="K95" s="7">
        <v>1</v>
      </c>
      <c r="L95" s="7">
        <v>0.88</v>
      </c>
      <c r="M95" s="7">
        <v>2.47</v>
      </c>
      <c r="N95" s="6"/>
      <c r="O95" s="3">
        <v>2</v>
      </c>
      <c r="P95" s="8">
        <v>0.88</v>
      </c>
      <c r="Q95" s="3">
        <v>1106.87</v>
      </c>
      <c r="R95" s="3">
        <v>3634.65</v>
      </c>
      <c r="S95" s="3">
        <v>1819.29</v>
      </c>
      <c r="T95" s="3">
        <v>1664</v>
      </c>
      <c r="U95" s="3">
        <v>8224.81</v>
      </c>
      <c r="V95" s="3">
        <v>2111.82</v>
      </c>
      <c r="W95" s="1"/>
      <c r="X95" s="1"/>
    </row>
    <row r="96" spans="1:24" ht="12.75">
      <c r="A96" s="3" t="s">
        <v>188</v>
      </c>
      <c r="B96" s="3"/>
      <c r="C96" s="3"/>
      <c r="D96" s="3"/>
      <c r="E96" s="3"/>
      <c r="F96" s="3"/>
      <c r="G96" s="6">
        <f aca="true" t="shared" si="0" ref="G96:U96">SUM(G27:G93)</f>
        <v>77</v>
      </c>
      <c r="H96" s="7">
        <f t="shared" si="0"/>
        <v>780.6599999999999</v>
      </c>
      <c r="I96" s="7">
        <f t="shared" si="0"/>
        <v>815.4899999999998</v>
      </c>
      <c r="J96" s="7">
        <f t="shared" si="0"/>
        <v>876.4899999999998</v>
      </c>
      <c r="K96" s="7">
        <f t="shared" si="0"/>
        <v>59.330000000000005</v>
      </c>
      <c r="L96" s="7">
        <f t="shared" si="0"/>
        <v>62.80000000000001</v>
      </c>
      <c r="M96" s="7">
        <f t="shared" si="0"/>
        <v>868.2600000000001</v>
      </c>
      <c r="N96" s="6">
        <f t="shared" si="0"/>
        <v>10</v>
      </c>
      <c r="O96" s="3">
        <f t="shared" si="0"/>
        <v>900.99</v>
      </c>
      <c r="P96" s="3">
        <f t="shared" si="0"/>
        <v>15.109252094135702</v>
      </c>
      <c r="Q96" s="3">
        <f t="shared" si="0"/>
        <v>422118.89</v>
      </c>
      <c r="R96" s="3">
        <f t="shared" si="0"/>
        <v>1459753.6900000006</v>
      </c>
      <c r="S96" s="3">
        <f t="shared" si="0"/>
        <v>730666.7500000002</v>
      </c>
      <c r="T96" s="3">
        <f t="shared" si="0"/>
        <v>684635.0000000001</v>
      </c>
      <c r="U96" s="3">
        <f t="shared" si="0"/>
        <v>3297174.3299999987</v>
      </c>
      <c r="V96" s="9">
        <f>SUM(V27:V93)+V94+V95</f>
        <v>903334.4299999996</v>
      </c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 Bodanec</cp:lastModifiedBy>
  <cp:lastPrinted>2013-09-30T11:43:25Z</cp:lastPrinted>
  <dcterms:created xsi:type="dcterms:W3CDTF">2013-09-25T09:34:39Z</dcterms:created>
  <dcterms:modified xsi:type="dcterms:W3CDTF">2013-10-02T14:06:42Z</dcterms:modified>
  <cp:category/>
  <cp:version/>
  <cp:contentType/>
  <cp:contentStatus/>
</cp:coreProperties>
</file>