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0" yWindow="90" windowWidth="19035" windowHeight="11760" activeTab="0"/>
  </bookViews>
  <sheets>
    <sheet name="Končno" sheetId="1" r:id="rId1"/>
  </sheets>
  <definedNames/>
  <calcPr fullCalcOnLoad="1"/>
</workbook>
</file>

<file path=xl/sharedStrings.xml><?xml version="1.0" encoding="utf-8"?>
<sst xmlns="http://schemas.openxmlformats.org/spreadsheetml/2006/main" count="233" uniqueCount="136">
  <si>
    <t>NARAVOSLOVNO MATEMATIČNE VEDE</t>
  </si>
  <si>
    <t>Zap.št.</t>
  </si>
  <si>
    <t>Izdajatelj</t>
  </si>
  <si>
    <t>Publikacija</t>
  </si>
  <si>
    <t>Kategorija</t>
  </si>
  <si>
    <t>Prirodoslovni muzej Slovenije</t>
  </si>
  <si>
    <t>Scopolia</t>
  </si>
  <si>
    <t>Hacquetia</t>
  </si>
  <si>
    <t>Društvo matematikov, fizikov in astronomov - založništvo</t>
  </si>
  <si>
    <t>Obzornik za matematiko in fiziko</t>
  </si>
  <si>
    <t>Acrocephalus</t>
  </si>
  <si>
    <t>TEHNIŠKE VEDE</t>
  </si>
  <si>
    <t>Inštitut za kovinske materiale in tehnologije</t>
  </si>
  <si>
    <t>Slovensko društvo za varilno tehniko</t>
  </si>
  <si>
    <t>Varilna tehnika</t>
  </si>
  <si>
    <t>MEDICINSKE VEDE</t>
  </si>
  <si>
    <t>Slovensko zdravniško društvo</t>
  </si>
  <si>
    <t>Zdravniški vestnik</t>
  </si>
  <si>
    <t>Endoskopska revija</t>
  </si>
  <si>
    <t>Medicinski razgledi</t>
  </si>
  <si>
    <t>BIOTEHNIŠKE VEDE</t>
  </si>
  <si>
    <t>Inštitut za hmeljarstvo in pivovarstvo Slovenije</t>
  </si>
  <si>
    <t>Zbornik gozdarstva in lesarstva</t>
  </si>
  <si>
    <t>Papir</t>
  </si>
  <si>
    <t>Zveza lesarjev Slovenije</t>
  </si>
  <si>
    <t>DRUŽBENE  VEDE</t>
  </si>
  <si>
    <t>Gospodarska gibanja</t>
  </si>
  <si>
    <t>Socialno delo</t>
  </si>
  <si>
    <t>Management</t>
  </si>
  <si>
    <t>Slovenian Law Review</t>
  </si>
  <si>
    <t>Socialna pedagogika</t>
  </si>
  <si>
    <t>Društvo psihologov Slovenije</t>
  </si>
  <si>
    <t>Dignitas</t>
  </si>
  <si>
    <t>Didakta</t>
  </si>
  <si>
    <t>HUMANISTIČNE  VEDE</t>
  </si>
  <si>
    <t>Zgodovina za vse</t>
  </si>
  <si>
    <t>Glasnik Slovenskega etnološkega društva</t>
  </si>
  <si>
    <t>Monitor ISH, Revija za humanistične in družbene vede</t>
  </si>
  <si>
    <t>Nova revija</t>
  </si>
  <si>
    <t>Poligrafi</t>
  </si>
  <si>
    <t>Zbornik za umetnostno zgodovino</t>
  </si>
  <si>
    <t>INTERDISCIPLINARNE  VEDE</t>
  </si>
  <si>
    <t>Zveza gozdarskih društev Slovenije</t>
  </si>
  <si>
    <t>Naše gospodarstvo</t>
  </si>
  <si>
    <t>Monitor ZSA - Revija za zgodovinsko, socialno in druge antropologije</t>
  </si>
  <si>
    <t>Domače znanstvene periodične publikacije 2008</t>
  </si>
  <si>
    <t>Inštitut za varovanje zdravja Slovenije</t>
  </si>
  <si>
    <t>Zdravstevno varstvo</t>
  </si>
  <si>
    <t>Zveza društev - Slovensko zdravniško društvo</t>
  </si>
  <si>
    <t>Društvo medicinski razgledi</t>
  </si>
  <si>
    <t>Acta Dermatovenerologica Alpina, Pannonica et Adriatica</t>
  </si>
  <si>
    <t>Univerza v Ljubljani - Fakulteta za socialno delo</t>
  </si>
  <si>
    <t>Univerza v Ljubljani - Fakulteta za upravo</t>
  </si>
  <si>
    <t>Uprava</t>
  </si>
  <si>
    <t>Združenje za socialno pedagogiko - nacionalna sekcija FICE</t>
  </si>
  <si>
    <t xml:space="preserve">Univerza v Maribor - Ekonomsko poslovna fakulteta </t>
  </si>
  <si>
    <t>Zveza društev pedagoških delavcev Slovenije</t>
  </si>
  <si>
    <t>Sodobna pedagogika</t>
  </si>
  <si>
    <t>Inštitut za lokalno samoupravo in javna naročila Maribor</t>
  </si>
  <si>
    <t>Lex Localis - Revija za lokalno samoupravo</t>
  </si>
  <si>
    <t>Psihološka obzorja / Horizons of psychology</t>
  </si>
  <si>
    <t xml:space="preserve">Ekonomski inštitut pravne fakultete </t>
  </si>
  <si>
    <t>Pedagoška obzorja d.o.o.</t>
  </si>
  <si>
    <t>Didactica Slovenica - Pedagoška obzorja</t>
  </si>
  <si>
    <t>Univerza v Ljubljani - Fakulteta za arhitekturo</t>
  </si>
  <si>
    <t>AR, arhitekturne raziskave</t>
  </si>
  <si>
    <t>UP Fakulteta za management Koper</t>
  </si>
  <si>
    <t>Nova revija d.o.o.</t>
  </si>
  <si>
    <t>Urad RS za makoekonomske analize in razvoj</t>
  </si>
  <si>
    <t>IB revija</t>
  </si>
  <si>
    <t>Univerza v Ljubljani - Pravna fakulteta</t>
  </si>
  <si>
    <t>Univerza v Ljubljani - Fakulteta za šport - Inštitut za kineziologijo</t>
  </si>
  <si>
    <t>Didakta, Zalošništvo in izobraževanje, d.o.o., Radovljica</t>
  </si>
  <si>
    <t>Blejske delavnice iz fizike - Bled workshops in physics</t>
  </si>
  <si>
    <t>Slovensko farmacevtsko društvo</t>
  </si>
  <si>
    <t>Acta Entomologica slovenica</t>
  </si>
  <si>
    <t>Zveza za tehnično kulturo slovenije</t>
  </si>
  <si>
    <t>Natura Sloveniae - revija za terensko biologijo</t>
  </si>
  <si>
    <t>Univerza na primorskem - Znanstvenoraziskovalno središče Koper</t>
  </si>
  <si>
    <t>Annales - Analis za Istrske in mediteranske študije, series historia naturalis</t>
  </si>
  <si>
    <t>ZRC-SAZU</t>
  </si>
  <si>
    <t>Društvo za opazovanje in preučevanje ptic Slovenije</t>
  </si>
  <si>
    <t>Univerza v Ljubljani - Fakulteta za strojništvo</t>
  </si>
  <si>
    <t>Acta Geotechnicha Slovenica</t>
  </si>
  <si>
    <t>Univeza v Mariboru - Fakulteta za gradbeništvo</t>
  </si>
  <si>
    <t>Ventil - Revija za fluidno tehniko, avtomortizacijo in mehatroniko</t>
  </si>
  <si>
    <t>Univerza v ljubljani - Naravoslovno tehniška fakulteta</t>
  </si>
  <si>
    <t>Tekstilec - Glasilo slovenskih tekstilcev</t>
  </si>
  <si>
    <t>Materiali in tehnologije / Materials and Technology</t>
  </si>
  <si>
    <t>Univerza v Mariboru - Fakulteta za organizacijske vede</t>
  </si>
  <si>
    <t>Organizacija: revija za management, informatiko in kader</t>
  </si>
  <si>
    <t>Univerza na Primorskem - Znanstveno-raziskovalno središče Koper</t>
  </si>
  <si>
    <t>Društvo za vakumsko tehniko Slovenije</t>
  </si>
  <si>
    <t>Anštitut Antona Trstenjaka za gerontologijo in medgeneracijsko sožitje</t>
  </si>
  <si>
    <t>Študenska založba - Študentske organizacije univerze v Ljubljani, Zavod za založniško dejavnost</t>
  </si>
  <si>
    <t>Časopis za kritiko znanosti, domišljijo in novo atropologijo</t>
  </si>
  <si>
    <t>Narodno univerzitetna knjižnica</t>
  </si>
  <si>
    <t>Knjižnica</t>
  </si>
  <si>
    <t>Univerza v Ljubljani -  Naravoslovno tehniška fakulteta</t>
  </si>
  <si>
    <t>RMZ - Materials and Geoenvironment, RMZ - materiali in geookolje</t>
  </si>
  <si>
    <t>Dve domovini / Dwo Humelands</t>
  </si>
  <si>
    <t>Gozdarski inštitut Slovenije</t>
  </si>
  <si>
    <t>Les / Wood</t>
  </si>
  <si>
    <t>Društvo inžienirjev in tehnikov papirništva</t>
  </si>
  <si>
    <t>Univerza v Ljubljani - Veterinarska fakulteta</t>
  </si>
  <si>
    <t>Slovenian veterinary research - Slovenski veterinarski zbornik</t>
  </si>
  <si>
    <t>Hmeljarski bilten / HOP bulletin</t>
  </si>
  <si>
    <t>Acta Histriae</t>
  </si>
  <si>
    <t>De musica disserernda</t>
  </si>
  <si>
    <t>Gozdarski vestnik</t>
  </si>
  <si>
    <t>Keria. Studia Latina et Graeca</t>
  </si>
  <si>
    <t>Kinesiologia Slovenica</t>
  </si>
  <si>
    <t>Vakuumist</t>
  </si>
  <si>
    <t>Kakovostna starost, Revija za gerontologijo in medgeneracijsko sožitje</t>
  </si>
  <si>
    <t>Farmacevtski vestnik</t>
  </si>
  <si>
    <t>III</t>
  </si>
  <si>
    <t>IV</t>
  </si>
  <si>
    <t>V</t>
  </si>
  <si>
    <t>Arhivi, Glasilo arhivskega društva in arhivov Slovenije</t>
  </si>
  <si>
    <t>Zgodovinsko društvo Celje,Celje</t>
  </si>
  <si>
    <t>Slovensko etnološko društvo,Lj.</t>
  </si>
  <si>
    <t>Nova revija d.o.o.,Cankarjeva 10 b</t>
  </si>
  <si>
    <t>SCIE</t>
  </si>
  <si>
    <t>Institutum Studiarum Humanitatis, Fakulteta za podipl.  human.študij</t>
  </si>
  <si>
    <t>Slovensko umetnostnostnozgodovinsko  društvo, Aškerčeva 2, LJ.</t>
  </si>
  <si>
    <t>UP, ZRS Koper, Koper</t>
  </si>
  <si>
    <t>ZRC SAZU, Novi trg 2, Ljubljana</t>
  </si>
  <si>
    <t>CIRP Journal of Manufacturing Systems</t>
  </si>
  <si>
    <t>Arhivsko društvo Slovenije, Ljubljana</t>
  </si>
  <si>
    <t>Združenje slovenskih dermatologov</t>
  </si>
  <si>
    <t>Št.točk</t>
  </si>
  <si>
    <t>Št. Točk</t>
  </si>
  <si>
    <t>Znesek €</t>
  </si>
  <si>
    <t>I</t>
  </si>
  <si>
    <t>II</t>
  </si>
  <si>
    <t>Seja UO, dne 9.4.2008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</si>
</sst>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S_I_T"/>
    <numFmt numFmtId="173" formatCode="0.0000"/>
    <numFmt numFmtId="174" formatCode="#,##0.00;[Red]#,##0.00"/>
    <numFmt numFmtId="175" formatCode="[$€-2]\ #,##0.00"/>
    <numFmt numFmtId="176" formatCode="#,##0.00\ _€"/>
    <numFmt numFmtId="177" formatCode="[$€-2]\ #,##0.00;[Red]\-[$€-2]\ #,##0.00"/>
  </numFmts>
  <fonts count="1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 CE"/>
      <family val="0"/>
    </font>
    <font>
      <b/>
      <sz val="26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7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wrapText="1"/>
      <protection/>
    </xf>
    <xf numFmtId="1" fontId="1" fillId="4" borderId="4" xfId="0" applyNumberFormat="1" applyFont="1" applyFill="1" applyBorder="1" applyAlignment="1">
      <alignment horizontal="center" vertical="center" wrapText="1"/>
    </xf>
    <xf numFmtId="172" fontId="1" fillId="5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 wrapText="1"/>
    </xf>
    <xf numFmtId="175" fontId="4" fillId="0" borderId="0" xfId="0" applyNumberFormat="1" applyFont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vertical="center" wrapText="1"/>
    </xf>
    <xf numFmtId="1" fontId="0" fillId="0" borderId="0" xfId="0" applyNumberFormat="1" applyFont="1" applyAlignment="1">
      <alignment horizontal="right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" fontId="0" fillId="4" borderId="4" xfId="0" applyNumberFormat="1" applyFont="1" applyFill="1" applyBorder="1" applyAlignment="1">
      <alignment horizontal="center" vertical="center" wrapText="1"/>
    </xf>
    <xf numFmtId="4" fontId="0" fillId="6" borderId="1" xfId="0" applyNumberFormat="1" applyFont="1" applyFill="1" applyBorder="1" applyAlignment="1">
      <alignment vertical="center" wrapText="1"/>
    </xf>
    <xf numFmtId="1" fontId="0" fillId="4" borderId="5" xfId="0" applyNumberFormat="1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175" fontId="10" fillId="0" borderId="10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9">
    <cellStyle name="Normal" xfId="0"/>
    <cellStyle name="Hyperlink" xfId="15"/>
    <cellStyle name="Navadno_List1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windowProtection="1" tabSelected="1" workbookViewId="0" topLeftCell="A1">
      <selection activeCell="A1" sqref="A1"/>
    </sheetView>
  </sheetViews>
  <sheetFormatPr defaultColWidth="9.140625" defaultRowHeight="12.75"/>
  <cols>
    <col min="1" max="1" width="7.7109375" style="34" customWidth="1"/>
    <col min="2" max="3" width="30.140625" style="33" customWidth="1"/>
    <col min="4" max="4" width="8.8515625" style="37" customWidth="1"/>
    <col min="5" max="5" width="12.28125" style="1" customWidth="1"/>
    <col min="6" max="6" width="17.28125" style="32" customWidth="1"/>
    <col min="7" max="7" width="7.421875" style="32" customWidth="1"/>
    <col min="8" max="16384" width="9.140625" style="33" customWidth="1"/>
  </cols>
  <sheetData>
    <row r="1" spans="1:7" s="62" customFormat="1" ht="47.25" customHeight="1">
      <c r="A1" s="63" t="s">
        <v>45</v>
      </c>
      <c r="B1" s="63"/>
      <c r="C1" s="63"/>
      <c r="D1" s="63"/>
      <c r="E1" s="63"/>
      <c r="F1" s="63"/>
      <c r="G1" s="61"/>
    </row>
    <row r="2" spans="2:3" ht="15">
      <c r="B2" s="35"/>
      <c r="C2" s="58"/>
    </row>
    <row r="3" ht="12.75">
      <c r="E3" s="3"/>
    </row>
    <row r="4" spans="1:6" ht="12.75">
      <c r="A4" s="14" t="s">
        <v>0</v>
      </c>
      <c r="C4" s="25"/>
      <c r="E4" s="3"/>
      <c r="F4" s="36"/>
    </row>
    <row r="5" spans="1:4" ht="12.75">
      <c r="A5" s="14"/>
      <c r="D5" s="38"/>
    </row>
    <row r="6" spans="1:7" s="39" customFormat="1" ht="13.5" thickBot="1">
      <c r="A6" s="12"/>
      <c r="D6" s="38"/>
      <c r="E6" s="1"/>
      <c r="F6" s="40"/>
      <c r="G6" s="40"/>
    </row>
    <row r="7" spans="1:7" s="39" customFormat="1" ht="13.5" thickBot="1">
      <c r="A7" s="5" t="s">
        <v>1</v>
      </c>
      <c r="B7" s="5" t="s">
        <v>2</v>
      </c>
      <c r="C7" s="5" t="s">
        <v>3</v>
      </c>
      <c r="D7" s="18" t="s">
        <v>130</v>
      </c>
      <c r="E7" s="17" t="s">
        <v>4</v>
      </c>
      <c r="F7" s="16" t="s">
        <v>132</v>
      </c>
      <c r="G7" s="41"/>
    </row>
    <row r="8" spans="1:6" ht="12.75">
      <c r="A8" s="42">
        <v>37</v>
      </c>
      <c r="B8" s="43" t="s">
        <v>80</v>
      </c>
      <c r="C8" s="43" t="s">
        <v>7</v>
      </c>
      <c r="D8" s="44">
        <v>81</v>
      </c>
      <c r="E8" s="30" t="s">
        <v>115</v>
      </c>
      <c r="F8" s="45">
        <v>5101.82</v>
      </c>
    </row>
    <row r="9" spans="1:6" ht="12.75">
      <c r="A9" s="42">
        <v>27</v>
      </c>
      <c r="B9" s="43" t="s">
        <v>5</v>
      </c>
      <c r="C9" s="43" t="s">
        <v>75</v>
      </c>
      <c r="D9" s="46">
        <v>76</v>
      </c>
      <c r="E9" s="30" t="s">
        <v>116</v>
      </c>
      <c r="F9" s="45">
        <v>5062.78</v>
      </c>
    </row>
    <row r="10" spans="1:6" ht="12.75">
      <c r="A10" s="42">
        <v>18</v>
      </c>
      <c r="B10" s="43" t="s">
        <v>74</v>
      </c>
      <c r="C10" s="43" t="s">
        <v>114</v>
      </c>
      <c r="D10" s="46">
        <v>75</v>
      </c>
      <c r="E10" s="30" t="s">
        <v>116</v>
      </c>
      <c r="F10" s="45">
        <v>10000</v>
      </c>
    </row>
    <row r="11" spans="1:6" ht="38.25">
      <c r="A11" s="42">
        <v>36</v>
      </c>
      <c r="B11" s="43" t="s">
        <v>78</v>
      </c>
      <c r="C11" s="43" t="s">
        <v>79</v>
      </c>
      <c r="D11" s="46">
        <v>75</v>
      </c>
      <c r="E11" s="30" t="s">
        <v>116</v>
      </c>
      <c r="F11" s="45">
        <v>16830.78</v>
      </c>
    </row>
    <row r="12" spans="1:6" ht="25.5">
      <c r="A12" s="42">
        <v>48</v>
      </c>
      <c r="B12" s="43" t="s">
        <v>81</v>
      </c>
      <c r="C12" s="43" t="s">
        <v>10</v>
      </c>
      <c r="D12" s="46">
        <v>73.5</v>
      </c>
      <c r="E12" s="30" t="s">
        <v>117</v>
      </c>
      <c r="F12" s="45">
        <v>8318.8</v>
      </c>
    </row>
    <row r="13" spans="1:6" ht="25.5">
      <c r="A13" s="42">
        <v>31</v>
      </c>
      <c r="B13" s="43" t="s">
        <v>76</v>
      </c>
      <c r="C13" s="43" t="s">
        <v>77</v>
      </c>
      <c r="D13" s="46">
        <v>68.5</v>
      </c>
      <c r="E13" s="30" t="s">
        <v>117</v>
      </c>
      <c r="F13" s="45">
        <v>2438.78</v>
      </c>
    </row>
    <row r="14" spans="1:6" ht="25.5">
      <c r="A14" s="42">
        <v>23</v>
      </c>
      <c r="B14" s="43" t="s">
        <v>8</v>
      </c>
      <c r="C14" s="43" t="s">
        <v>9</v>
      </c>
      <c r="D14" s="46">
        <v>68</v>
      </c>
      <c r="E14" s="30" t="s">
        <v>117</v>
      </c>
      <c r="F14" s="45">
        <v>6938</v>
      </c>
    </row>
    <row r="15" spans="1:6" ht="25.5">
      <c r="A15" s="15">
        <v>12</v>
      </c>
      <c r="B15" s="7" t="s">
        <v>8</v>
      </c>
      <c r="C15" s="43" t="s">
        <v>73</v>
      </c>
      <c r="D15" s="46">
        <v>65</v>
      </c>
      <c r="E15" s="30" t="s">
        <v>117</v>
      </c>
      <c r="F15" s="45">
        <v>2123.2</v>
      </c>
    </row>
    <row r="16" spans="1:6" ht="13.5" thickBot="1">
      <c r="A16" s="42">
        <v>64</v>
      </c>
      <c r="B16" s="43" t="s">
        <v>5</v>
      </c>
      <c r="C16" s="43" t="s">
        <v>6</v>
      </c>
      <c r="D16" s="47">
        <v>62.5</v>
      </c>
      <c r="E16" s="30" t="s">
        <v>117</v>
      </c>
      <c r="F16" s="45">
        <v>10278.78</v>
      </c>
    </row>
    <row r="17" ht="12.75">
      <c r="D17" s="38"/>
    </row>
    <row r="18" spans="2:6" ht="12.75">
      <c r="B18" s="25"/>
      <c r="C18" s="26"/>
      <c r="F18" s="29">
        <f>SUM(F8:F17)</f>
        <v>67092.93999999999</v>
      </c>
    </row>
    <row r="19" spans="1:3" ht="12.75">
      <c r="A19" s="9"/>
      <c r="B19" s="8"/>
      <c r="C19" s="8"/>
    </row>
    <row r="20" spans="1:3" ht="12.75">
      <c r="A20" s="9"/>
      <c r="B20" s="8"/>
      <c r="C20" s="8"/>
    </row>
    <row r="21" spans="1:7" s="50" customFormat="1" ht="12.75">
      <c r="A21" s="14" t="s">
        <v>11</v>
      </c>
      <c r="B21" s="11"/>
      <c r="C21" s="25"/>
      <c r="D21" s="48"/>
      <c r="E21" s="12"/>
      <c r="F21" s="49"/>
      <c r="G21" s="49"/>
    </row>
    <row r="22" spans="1:5" ht="12.75">
      <c r="A22" s="9"/>
      <c r="B22" s="8"/>
      <c r="C22" s="8"/>
      <c r="D22" s="38"/>
      <c r="E22" s="10"/>
    </row>
    <row r="23" spans="1:7" s="39" customFormat="1" ht="13.5" thickBot="1">
      <c r="A23" s="12"/>
      <c r="D23" s="38"/>
      <c r="E23" s="1"/>
      <c r="F23" s="40"/>
      <c r="G23" s="40"/>
    </row>
    <row r="24" spans="1:7" s="39" customFormat="1" ht="36.75" customHeight="1" thickBot="1">
      <c r="A24" s="5" t="s">
        <v>1</v>
      </c>
      <c r="B24" s="5" t="s">
        <v>2</v>
      </c>
      <c r="C24" s="5" t="s">
        <v>3</v>
      </c>
      <c r="D24" s="18" t="s">
        <v>130</v>
      </c>
      <c r="E24" s="6" t="s">
        <v>4</v>
      </c>
      <c r="F24" s="16" t="s">
        <v>132</v>
      </c>
      <c r="G24" s="41"/>
    </row>
    <row r="25" spans="1:6" ht="29.25" customHeight="1">
      <c r="A25" s="51">
        <v>44</v>
      </c>
      <c r="B25" s="52" t="s">
        <v>12</v>
      </c>
      <c r="C25" s="52" t="s">
        <v>88</v>
      </c>
      <c r="D25" s="56" t="s">
        <v>122</v>
      </c>
      <c r="E25" s="54" t="s">
        <v>133</v>
      </c>
      <c r="F25" s="21">
        <v>22870.17</v>
      </c>
    </row>
    <row r="26" spans="1:6" ht="25.5">
      <c r="A26" s="51">
        <v>20</v>
      </c>
      <c r="B26" s="52" t="s">
        <v>84</v>
      </c>
      <c r="C26" s="52" t="s">
        <v>83</v>
      </c>
      <c r="D26" s="57" t="s">
        <v>122</v>
      </c>
      <c r="E26" s="54" t="s">
        <v>133</v>
      </c>
      <c r="F26" s="21">
        <v>10500</v>
      </c>
    </row>
    <row r="27" spans="1:6" ht="25.5">
      <c r="A27" s="42">
        <v>60</v>
      </c>
      <c r="B27" s="43" t="s">
        <v>13</v>
      </c>
      <c r="C27" s="43" t="s">
        <v>14</v>
      </c>
      <c r="D27" s="46">
        <v>76.5</v>
      </c>
      <c r="E27" s="55" t="s">
        <v>116</v>
      </c>
      <c r="F27" s="45">
        <v>5000</v>
      </c>
    </row>
    <row r="28" spans="1:6" ht="25.5">
      <c r="A28" s="42">
        <v>43</v>
      </c>
      <c r="B28" s="43" t="s">
        <v>86</v>
      </c>
      <c r="C28" s="43" t="s">
        <v>87</v>
      </c>
      <c r="D28" s="46">
        <v>75.5</v>
      </c>
      <c r="E28" s="55" t="s">
        <v>116</v>
      </c>
      <c r="F28" s="45">
        <v>12678.78</v>
      </c>
    </row>
    <row r="29" spans="1:6" ht="25.5">
      <c r="A29" s="15">
        <v>11</v>
      </c>
      <c r="B29" s="7" t="s">
        <v>82</v>
      </c>
      <c r="C29" s="7" t="s">
        <v>127</v>
      </c>
      <c r="D29" s="46">
        <v>72</v>
      </c>
      <c r="E29" s="55" t="s">
        <v>117</v>
      </c>
      <c r="F29" s="45">
        <v>1836</v>
      </c>
    </row>
    <row r="30" spans="1:6" ht="26.25" thickBot="1">
      <c r="A30" s="42">
        <v>33</v>
      </c>
      <c r="B30" s="43" t="s">
        <v>82</v>
      </c>
      <c r="C30" s="43" t="s">
        <v>85</v>
      </c>
      <c r="D30" s="47">
        <v>63.5</v>
      </c>
      <c r="E30" s="55" t="s">
        <v>117</v>
      </c>
      <c r="F30" s="45">
        <v>11214.8</v>
      </c>
    </row>
    <row r="32" spans="1:6" ht="12.75">
      <c r="A32" s="9"/>
      <c r="B32" s="25"/>
      <c r="C32" s="27"/>
      <c r="D32" s="38"/>
      <c r="E32" s="10"/>
      <c r="F32" s="29">
        <f>SUM(F22:F31)</f>
        <v>64099.75</v>
      </c>
    </row>
    <row r="33" spans="1:5" ht="12.75">
      <c r="A33" s="9"/>
      <c r="B33" s="8"/>
      <c r="C33" s="31"/>
      <c r="D33" s="38"/>
      <c r="E33" s="10"/>
    </row>
    <row r="34" spans="1:5" ht="12.75">
      <c r="A34" s="9"/>
      <c r="B34" s="8"/>
      <c r="C34" s="8"/>
      <c r="D34" s="38"/>
      <c r="E34" s="10"/>
    </row>
    <row r="35" spans="1:5" ht="12.75">
      <c r="A35" s="9"/>
      <c r="B35" s="8"/>
      <c r="C35" s="8"/>
      <c r="D35" s="38"/>
      <c r="E35" s="10"/>
    </row>
    <row r="36" spans="1:7" s="50" customFormat="1" ht="12.75">
      <c r="A36" s="14" t="s">
        <v>15</v>
      </c>
      <c r="B36" s="11"/>
      <c r="C36" s="25"/>
      <c r="D36" s="48"/>
      <c r="E36" s="12"/>
      <c r="F36" s="49"/>
      <c r="G36" s="49"/>
    </row>
    <row r="37" spans="1:5" ht="12.75">
      <c r="A37" s="9"/>
      <c r="B37" s="8"/>
      <c r="C37" s="8"/>
      <c r="D37" s="38"/>
      <c r="E37" s="10"/>
    </row>
    <row r="38" spans="1:5" ht="12.75">
      <c r="A38" s="9"/>
      <c r="B38" s="8"/>
      <c r="C38" s="8"/>
      <c r="D38" s="38"/>
      <c r="E38" s="10"/>
    </row>
    <row r="39" spans="1:6" ht="13.5" thickBot="1">
      <c r="A39" s="12"/>
      <c r="B39" s="39"/>
      <c r="C39" s="39"/>
      <c r="D39" s="38"/>
      <c r="F39" s="40"/>
    </row>
    <row r="40" spans="1:7" s="39" customFormat="1" ht="13.5" thickBot="1">
      <c r="A40" s="5" t="s">
        <v>1</v>
      </c>
      <c r="B40" s="5" t="s">
        <v>2</v>
      </c>
      <c r="C40" s="5" t="s">
        <v>3</v>
      </c>
      <c r="D40" s="18" t="s">
        <v>130</v>
      </c>
      <c r="E40" s="6" t="s">
        <v>4</v>
      </c>
      <c r="F40" s="16" t="s">
        <v>132</v>
      </c>
      <c r="G40" s="41"/>
    </row>
    <row r="41" spans="1:6" ht="12.75">
      <c r="A41" s="42">
        <v>24</v>
      </c>
      <c r="B41" s="43" t="s">
        <v>16</v>
      </c>
      <c r="C41" s="43" t="s">
        <v>18</v>
      </c>
      <c r="D41" s="44">
        <v>76</v>
      </c>
      <c r="E41" s="30" t="s">
        <v>116</v>
      </c>
      <c r="F41" s="45">
        <v>6945.2</v>
      </c>
    </row>
    <row r="42" spans="1:6" ht="25.5">
      <c r="A42" s="42">
        <v>25</v>
      </c>
      <c r="B42" s="43" t="s">
        <v>48</v>
      </c>
      <c r="C42" s="43" t="s">
        <v>17</v>
      </c>
      <c r="D42" s="46">
        <v>71</v>
      </c>
      <c r="E42" s="30" t="s">
        <v>117</v>
      </c>
      <c r="F42" s="45">
        <v>28265.74</v>
      </c>
    </row>
    <row r="43" spans="1:6" ht="25.5">
      <c r="A43" s="42">
        <v>66</v>
      </c>
      <c r="B43" s="43" t="s">
        <v>129</v>
      </c>
      <c r="C43" s="43" t="s">
        <v>50</v>
      </c>
      <c r="D43" s="46">
        <v>71</v>
      </c>
      <c r="E43" s="30" t="s">
        <v>117</v>
      </c>
      <c r="F43" s="45">
        <v>5939.6</v>
      </c>
    </row>
    <row r="44" spans="1:6" ht="25.5">
      <c r="A44" s="15">
        <v>1</v>
      </c>
      <c r="B44" s="7" t="s">
        <v>46</v>
      </c>
      <c r="C44" s="7" t="s">
        <v>47</v>
      </c>
      <c r="D44" s="46">
        <v>69</v>
      </c>
      <c r="E44" s="30" t="s">
        <v>117</v>
      </c>
      <c r="F44" s="45">
        <v>3672</v>
      </c>
    </row>
    <row r="45" spans="1:6" ht="13.5" thickBot="1">
      <c r="A45" s="42">
        <v>55</v>
      </c>
      <c r="B45" s="43" t="s">
        <v>49</v>
      </c>
      <c r="C45" s="43" t="s">
        <v>19</v>
      </c>
      <c r="D45" s="47">
        <v>68.5</v>
      </c>
      <c r="E45" s="30" t="s">
        <v>117</v>
      </c>
      <c r="F45" s="45">
        <v>7344</v>
      </c>
    </row>
    <row r="47" spans="1:6" ht="12.75">
      <c r="A47" s="9"/>
      <c r="B47" s="25"/>
      <c r="C47" s="27"/>
      <c r="D47" s="38"/>
      <c r="E47" s="10"/>
      <c r="F47" s="29">
        <f>SUM(F37:F46)</f>
        <v>52166.54</v>
      </c>
    </row>
    <row r="48" spans="1:5" ht="12.75">
      <c r="A48" s="9"/>
      <c r="B48" s="8"/>
      <c r="C48" s="8"/>
      <c r="D48" s="38"/>
      <c r="E48" s="10"/>
    </row>
    <row r="49" spans="1:5" ht="12.75">
      <c r="A49" s="9"/>
      <c r="B49" s="8"/>
      <c r="C49" s="8"/>
      <c r="D49" s="38"/>
      <c r="E49" s="10"/>
    </row>
    <row r="50" spans="1:7" s="50" customFormat="1" ht="12.75">
      <c r="A50" s="14" t="s">
        <v>20</v>
      </c>
      <c r="B50" s="11"/>
      <c r="C50" s="25"/>
      <c r="D50" s="48"/>
      <c r="E50" s="12"/>
      <c r="F50" s="49"/>
      <c r="G50" s="49"/>
    </row>
    <row r="51" spans="1:7" s="50" customFormat="1" ht="12.75">
      <c r="A51" s="14"/>
      <c r="B51" s="11"/>
      <c r="C51" s="25"/>
      <c r="D51" s="48"/>
      <c r="E51" s="12"/>
      <c r="F51" s="49"/>
      <c r="G51" s="49"/>
    </row>
    <row r="52" spans="1:3" ht="12.75">
      <c r="A52" s="9"/>
      <c r="B52" s="8"/>
      <c r="C52" s="8"/>
    </row>
    <row r="53" spans="1:6" ht="13.5" thickBot="1">
      <c r="A53" s="12"/>
      <c r="B53" s="39"/>
      <c r="C53" s="39"/>
      <c r="D53" s="38"/>
      <c r="F53" s="40"/>
    </row>
    <row r="54" spans="1:7" s="39" customFormat="1" ht="13.5" thickBot="1">
      <c r="A54" s="5" t="s">
        <v>1</v>
      </c>
      <c r="B54" s="5" t="s">
        <v>2</v>
      </c>
      <c r="C54" s="5" t="s">
        <v>3</v>
      </c>
      <c r="D54" s="18" t="s">
        <v>130</v>
      </c>
      <c r="E54" s="6" t="s">
        <v>4</v>
      </c>
      <c r="F54" s="16" t="s">
        <v>132</v>
      </c>
      <c r="G54" s="41"/>
    </row>
    <row r="55" spans="1:6" ht="12.75">
      <c r="A55" s="15">
        <v>4</v>
      </c>
      <c r="B55" s="7" t="s">
        <v>101</v>
      </c>
      <c r="C55" s="7" t="s">
        <v>22</v>
      </c>
      <c r="D55" s="44">
        <v>83.5</v>
      </c>
      <c r="E55" s="30" t="s">
        <v>115</v>
      </c>
      <c r="F55" s="45">
        <v>4572.8</v>
      </c>
    </row>
    <row r="56" spans="1:6" ht="25.5">
      <c r="A56" s="42">
        <v>19</v>
      </c>
      <c r="B56" s="43" t="s">
        <v>104</v>
      </c>
      <c r="C56" s="43" t="s">
        <v>105</v>
      </c>
      <c r="D56" s="46">
        <v>83.5</v>
      </c>
      <c r="E56" s="30" t="s">
        <v>115</v>
      </c>
      <c r="F56" s="45">
        <v>10875.6</v>
      </c>
    </row>
    <row r="57" spans="1:6" ht="25.5">
      <c r="A57" s="42">
        <v>61</v>
      </c>
      <c r="B57" s="43" t="s">
        <v>21</v>
      </c>
      <c r="C57" s="43" t="s">
        <v>106</v>
      </c>
      <c r="D57" s="46">
        <v>73.5</v>
      </c>
      <c r="E57" s="30" t="s">
        <v>117</v>
      </c>
      <c r="F57" s="45">
        <v>1206.78</v>
      </c>
    </row>
    <row r="58" spans="1:6" ht="25.5">
      <c r="A58" s="42">
        <v>13</v>
      </c>
      <c r="B58" s="43" t="s">
        <v>103</v>
      </c>
      <c r="C58" s="43" t="s">
        <v>23</v>
      </c>
      <c r="D58" s="46">
        <v>73</v>
      </c>
      <c r="E58" s="30" t="s">
        <v>117</v>
      </c>
      <c r="F58" s="45">
        <v>2100</v>
      </c>
    </row>
    <row r="59" spans="1:6" ht="13.5" thickBot="1">
      <c r="A59" s="42">
        <v>6</v>
      </c>
      <c r="B59" s="43" t="s">
        <v>24</v>
      </c>
      <c r="C59" s="43" t="s">
        <v>102</v>
      </c>
      <c r="D59" s="47">
        <v>72</v>
      </c>
      <c r="E59" s="30" t="s">
        <v>117</v>
      </c>
      <c r="F59" s="45">
        <v>7344</v>
      </c>
    </row>
    <row r="60" spans="1:3" ht="12.75">
      <c r="A60" s="9"/>
      <c r="B60" s="8"/>
      <c r="C60" s="8"/>
    </row>
    <row r="61" spans="1:6" ht="12.75">
      <c r="A61" s="9"/>
      <c r="B61" s="25"/>
      <c r="C61" s="27"/>
      <c r="F61" s="29">
        <f>SUM(F51:F60)</f>
        <v>26099.18</v>
      </c>
    </row>
    <row r="62" spans="1:3" ht="12.75">
      <c r="A62" s="9"/>
      <c r="B62" s="8"/>
      <c r="C62" s="8"/>
    </row>
    <row r="63" spans="1:3" ht="12.75">
      <c r="A63" s="9"/>
      <c r="B63" s="8"/>
      <c r="C63" s="8"/>
    </row>
    <row r="64" spans="1:3" ht="12.75">
      <c r="A64" s="9"/>
      <c r="B64" s="8"/>
      <c r="C64" s="8"/>
    </row>
    <row r="65" spans="1:7" s="50" customFormat="1" ht="12.75">
      <c r="A65" s="14" t="s">
        <v>25</v>
      </c>
      <c r="B65" s="11"/>
      <c r="C65" s="25"/>
      <c r="D65" s="48"/>
      <c r="E65" s="12"/>
      <c r="F65" s="49"/>
      <c r="G65" s="49"/>
    </row>
    <row r="67" spans="1:6" ht="13.5" thickBot="1">
      <c r="A67" s="12"/>
      <c r="B67" s="39"/>
      <c r="C67" s="39"/>
      <c r="D67" s="38"/>
      <c r="F67" s="40"/>
    </row>
    <row r="68" spans="1:7" s="39" customFormat="1" ht="13.5" thickBot="1">
      <c r="A68" s="5" t="s">
        <v>1</v>
      </c>
      <c r="B68" s="5" t="s">
        <v>2</v>
      </c>
      <c r="C68" s="5" t="s">
        <v>3</v>
      </c>
      <c r="D68" s="18" t="s">
        <v>130</v>
      </c>
      <c r="E68" s="6" t="s">
        <v>4</v>
      </c>
      <c r="F68" s="16" t="s">
        <v>132</v>
      </c>
      <c r="G68" s="41"/>
    </row>
    <row r="69" spans="1:6" ht="25.5">
      <c r="A69" s="42">
        <v>26</v>
      </c>
      <c r="B69" s="43" t="s">
        <v>31</v>
      </c>
      <c r="C69" s="43" t="s">
        <v>60</v>
      </c>
      <c r="D69" s="44">
        <v>77</v>
      </c>
      <c r="E69" s="30" t="s">
        <v>116</v>
      </c>
      <c r="F69" s="45">
        <v>7624.4</v>
      </c>
    </row>
    <row r="70" spans="1:6" ht="25.5">
      <c r="A70" s="42">
        <v>46</v>
      </c>
      <c r="B70" s="43" t="s">
        <v>64</v>
      </c>
      <c r="C70" s="43" t="s">
        <v>65</v>
      </c>
      <c r="D70" s="46">
        <v>77</v>
      </c>
      <c r="E70" s="30" t="s">
        <v>116</v>
      </c>
      <c r="F70" s="45">
        <v>1990.78</v>
      </c>
    </row>
    <row r="71" spans="1:6" ht="35.25" customHeight="1">
      <c r="A71" s="42">
        <v>58</v>
      </c>
      <c r="B71" s="43" t="s">
        <v>71</v>
      </c>
      <c r="C71" s="43" t="s">
        <v>111</v>
      </c>
      <c r="D71" s="46">
        <v>76.5</v>
      </c>
      <c r="E71" s="30" t="s">
        <v>116</v>
      </c>
      <c r="F71" s="45">
        <v>3060</v>
      </c>
    </row>
    <row r="72" spans="1:6" ht="25.5">
      <c r="A72" s="42">
        <v>14</v>
      </c>
      <c r="B72" s="43" t="s">
        <v>56</v>
      </c>
      <c r="C72" s="43" t="s">
        <v>57</v>
      </c>
      <c r="D72" s="46">
        <v>74</v>
      </c>
      <c r="E72" s="30" t="s">
        <v>117</v>
      </c>
      <c r="F72" s="45">
        <v>12000</v>
      </c>
    </row>
    <row r="73" spans="1:6" ht="25.5">
      <c r="A73" s="42">
        <v>3</v>
      </c>
      <c r="B73" s="43" t="s">
        <v>51</v>
      </c>
      <c r="C73" s="43" t="s">
        <v>27</v>
      </c>
      <c r="D73" s="46">
        <v>72.5</v>
      </c>
      <c r="E73" s="30" t="s">
        <v>117</v>
      </c>
      <c r="F73" s="45">
        <v>3672</v>
      </c>
    </row>
    <row r="74" spans="1:6" ht="25.5">
      <c r="A74" s="42">
        <v>9</v>
      </c>
      <c r="B74" s="43" t="s">
        <v>54</v>
      </c>
      <c r="C74" s="43" t="s">
        <v>30</v>
      </c>
      <c r="D74" s="46">
        <v>71</v>
      </c>
      <c r="E74" s="30" t="s">
        <v>117</v>
      </c>
      <c r="F74" s="45">
        <v>4406.4</v>
      </c>
    </row>
    <row r="75" spans="1:6" ht="25.5">
      <c r="A75" s="42">
        <v>45</v>
      </c>
      <c r="B75" s="43" t="s">
        <v>62</v>
      </c>
      <c r="C75" s="43" t="s">
        <v>63</v>
      </c>
      <c r="D75" s="46">
        <v>65</v>
      </c>
      <c r="E75" s="30" t="s">
        <v>117</v>
      </c>
      <c r="F75" s="45">
        <v>5728.32</v>
      </c>
    </row>
    <row r="76" spans="1:6" ht="25.5">
      <c r="A76" s="42">
        <v>21</v>
      </c>
      <c r="B76" s="43" t="s">
        <v>58</v>
      </c>
      <c r="C76" s="43" t="s">
        <v>59</v>
      </c>
      <c r="D76" s="46">
        <v>63.5</v>
      </c>
      <c r="E76" s="30" t="s">
        <v>117</v>
      </c>
      <c r="F76" s="45">
        <v>2298.8</v>
      </c>
    </row>
    <row r="77" spans="1:6" ht="25.5">
      <c r="A77" s="42">
        <v>50</v>
      </c>
      <c r="B77" s="43" t="s">
        <v>66</v>
      </c>
      <c r="C77" s="43" t="s">
        <v>28</v>
      </c>
      <c r="D77" s="46">
        <v>63.5</v>
      </c>
      <c r="E77" s="30" t="s">
        <v>117</v>
      </c>
      <c r="F77" s="45">
        <v>5786.04</v>
      </c>
    </row>
    <row r="78" spans="1:6" ht="25.5">
      <c r="A78" s="42">
        <v>10</v>
      </c>
      <c r="B78" s="43" t="s">
        <v>55</v>
      </c>
      <c r="C78" s="43" t="s">
        <v>43</v>
      </c>
      <c r="D78" s="46">
        <v>62</v>
      </c>
      <c r="E78" s="30" t="s">
        <v>117</v>
      </c>
      <c r="F78" s="45">
        <v>7344</v>
      </c>
    </row>
    <row r="79" spans="1:6" ht="25.5">
      <c r="A79" s="42">
        <v>30</v>
      </c>
      <c r="B79" s="43" t="s">
        <v>61</v>
      </c>
      <c r="C79" s="43" t="s">
        <v>26</v>
      </c>
      <c r="D79" s="46">
        <v>58.5</v>
      </c>
      <c r="E79" s="30" t="s">
        <v>117</v>
      </c>
      <c r="F79" s="45">
        <v>5534.78</v>
      </c>
    </row>
    <row r="80" spans="1:6" ht="25.5">
      <c r="A80" s="42">
        <v>8</v>
      </c>
      <c r="B80" s="43" t="s">
        <v>52</v>
      </c>
      <c r="C80" s="43" t="s">
        <v>53</v>
      </c>
      <c r="D80" s="46">
        <v>57.5</v>
      </c>
      <c r="E80" s="30" t="s">
        <v>117</v>
      </c>
      <c r="F80" s="45">
        <v>5948.64</v>
      </c>
    </row>
    <row r="81" spans="1:6" ht="25.5">
      <c r="A81" s="42">
        <v>54</v>
      </c>
      <c r="B81" s="43" t="s">
        <v>68</v>
      </c>
      <c r="C81" s="43" t="s">
        <v>69</v>
      </c>
      <c r="D81" s="46">
        <v>56.5</v>
      </c>
      <c r="E81" s="30" t="s">
        <v>117</v>
      </c>
      <c r="F81" s="45">
        <v>2646.8</v>
      </c>
    </row>
    <row r="82" spans="1:6" ht="25.5">
      <c r="A82" s="42">
        <v>63</v>
      </c>
      <c r="B82" s="43" t="s">
        <v>72</v>
      </c>
      <c r="C82" s="43" t="s">
        <v>33</v>
      </c>
      <c r="D82" s="46">
        <v>46</v>
      </c>
      <c r="E82" s="30" t="s">
        <v>117</v>
      </c>
      <c r="F82" s="45">
        <v>7344</v>
      </c>
    </row>
    <row r="83" spans="1:6" ht="25.5">
      <c r="A83" s="42">
        <v>57</v>
      </c>
      <c r="B83" s="43" t="s">
        <v>70</v>
      </c>
      <c r="C83" s="43" t="s">
        <v>29</v>
      </c>
      <c r="D83" s="46">
        <v>43</v>
      </c>
      <c r="E83" s="30" t="s">
        <v>117</v>
      </c>
      <c r="F83" s="45">
        <v>3377.18</v>
      </c>
    </row>
    <row r="84" spans="1:6" ht="13.5" thickBot="1">
      <c r="A84" s="42">
        <v>53</v>
      </c>
      <c r="B84" s="43" t="s">
        <v>67</v>
      </c>
      <c r="C84" s="43" t="s">
        <v>32</v>
      </c>
      <c r="D84" s="47">
        <v>43</v>
      </c>
      <c r="E84" s="30" t="s">
        <v>117</v>
      </c>
      <c r="F84" s="45">
        <v>7754.8</v>
      </c>
    </row>
    <row r="86" spans="2:6" ht="12.75">
      <c r="B86" s="25"/>
      <c r="C86" s="27"/>
      <c r="F86" s="29">
        <f>SUM(F69:F84)</f>
        <v>86516.94</v>
      </c>
    </row>
    <row r="87" spans="1:3" ht="12.75">
      <c r="A87" s="9"/>
      <c r="B87" s="8"/>
      <c r="C87" s="8"/>
    </row>
    <row r="88" spans="1:3" ht="12.75">
      <c r="A88" s="9"/>
      <c r="B88" s="8"/>
      <c r="C88" s="8"/>
    </row>
    <row r="89" spans="1:7" s="50" customFormat="1" ht="12.75">
      <c r="A89" s="14" t="s">
        <v>34</v>
      </c>
      <c r="B89" s="11"/>
      <c r="C89" s="25"/>
      <c r="D89" s="48"/>
      <c r="E89" s="12"/>
      <c r="F89" s="49"/>
      <c r="G89" s="49"/>
    </row>
    <row r="92" spans="1:6" ht="13.5" thickBot="1">
      <c r="A92" s="12"/>
      <c r="B92" s="39"/>
      <c r="C92" s="39"/>
      <c r="D92" s="38"/>
      <c r="F92" s="40"/>
    </row>
    <row r="93" spans="1:7" s="39" customFormat="1" ht="13.5" thickBot="1">
      <c r="A93" s="5" t="s">
        <v>1</v>
      </c>
      <c r="B93" s="5" t="s">
        <v>2</v>
      </c>
      <c r="C93" s="5" t="s">
        <v>3</v>
      </c>
      <c r="D93" s="18" t="s">
        <v>131</v>
      </c>
      <c r="E93" s="6" t="s">
        <v>4</v>
      </c>
      <c r="F93" s="16" t="s">
        <v>132</v>
      </c>
      <c r="G93" s="41"/>
    </row>
    <row r="94" spans="1:7" s="39" customFormat="1" ht="38.25">
      <c r="A94" s="59"/>
      <c r="B94" s="43" t="s">
        <v>124</v>
      </c>
      <c r="C94" s="43" t="s">
        <v>40</v>
      </c>
      <c r="D94" s="20">
        <v>94</v>
      </c>
      <c r="E94" s="30" t="s">
        <v>134</v>
      </c>
      <c r="F94" s="45">
        <v>7500</v>
      </c>
      <c r="G94" s="41"/>
    </row>
    <row r="95" spans="1:6" ht="12.75">
      <c r="A95" s="42">
        <v>35</v>
      </c>
      <c r="B95" s="43" t="s">
        <v>125</v>
      </c>
      <c r="C95" s="43" t="s">
        <v>107</v>
      </c>
      <c r="D95" s="20">
        <v>88</v>
      </c>
      <c r="E95" s="30" t="s">
        <v>115</v>
      </c>
      <c r="F95" s="45">
        <v>15206</v>
      </c>
    </row>
    <row r="96" spans="1:6" ht="12.75" hidden="1">
      <c r="A96" s="42"/>
      <c r="B96" s="43"/>
      <c r="C96" s="43"/>
      <c r="D96" s="20"/>
      <c r="E96" s="30"/>
      <c r="F96" s="45"/>
    </row>
    <row r="97" spans="1:6" ht="12.75" hidden="1">
      <c r="A97" s="42"/>
      <c r="B97" s="43"/>
      <c r="C97" s="43"/>
      <c r="D97" s="20"/>
      <c r="E97" s="30"/>
      <c r="F97" s="45"/>
    </row>
    <row r="98" spans="1:6" ht="12.75" hidden="1">
      <c r="A98" s="42"/>
      <c r="B98" s="43"/>
      <c r="C98" s="43"/>
      <c r="D98" s="20"/>
      <c r="E98" s="30"/>
      <c r="F98" s="45"/>
    </row>
    <row r="99" spans="1:6" ht="12.75">
      <c r="A99" s="42">
        <v>15</v>
      </c>
      <c r="B99" s="43" t="s">
        <v>119</v>
      </c>
      <c r="C99" s="43" t="s">
        <v>35</v>
      </c>
      <c r="D99" s="20">
        <v>82</v>
      </c>
      <c r="E99" s="30" t="s">
        <v>115</v>
      </c>
      <c r="F99" s="45">
        <v>3558</v>
      </c>
    </row>
    <row r="100" spans="1:6" ht="12.75">
      <c r="A100" s="42">
        <v>40</v>
      </c>
      <c r="B100" s="43" t="s">
        <v>126</v>
      </c>
      <c r="C100" s="43" t="s">
        <v>108</v>
      </c>
      <c r="D100" s="20">
        <v>80.5</v>
      </c>
      <c r="E100" s="30" t="s">
        <v>115</v>
      </c>
      <c r="F100" s="45">
        <v>2488.8</v>
      </c>
    </row>
    <row r="101" spans="1:6" ht="25.5">
      <c r="A101" s="42">
        <v>5</v>
      </c>
      <c r="B101" s="43" t="s">
        <v>128</v>
      </c>
      <c r="C101" s="43" t="s">
        <v>118</v>
      </c>
      <c r="D101" s="20">
        <v>71.5</v>
      </c>
      <c r="E101" s="30" t="s">
        <v>117</v>
      </c>
      <c r="F101" s="45">
        <v>4598</v>
      </c>
    </row>
    <row r="102" spans="1:6" ht="25.5">
      <c r="A102" s="42">
        <v>47</v>
      </c>
      <c r="B102" s="43" t="s">
        <v>120</v>
      </c>
      <c r="C102" s="43" t="s">
        <v>36</v>
      </c>
      <c r="D102" s="20">
        <v>69.5</v>
      </c>
      <c r="E102" s="30" t="s">
        <v>117</v>
      </c>
      <c r="F102" s="45">
        <v>3677</v>
      </c>
    </row>
    <row r="103" spans="1:6" ht="25.5">
      <c r="A103" s="42">
        <v>32</v>
      </c>
      <c r="B103" s="43" t="s">
        <v>123</v>
      </c>
      <c r="C103" s="43" t="s">
        <v>37</v>
      </c>
      <c r="D103" s="20">
        <v>64</v>
      </c>
      <c r="E103" s="30" t="s">
        <v>117</v>
      </c>
      <c r="F103" s="45">
        <v>1542</v>
      </c>
    </row>
    <row r="104" spans="1:6" ht="12.75">
      <c r="A104" s="42">
        <v>39</v>
      </c>
      <c r="B104" s="43" t="s">
        <v>126</v>
      </c>
      <c r="C104" s="43" t="s">
        <v>110</v>
      </c>
      <c r="D104" s="20">
        <v>57</v>
      </c>
      <c r="E104" s="30" t="s">
        <v>117</v>
      </c>
      <c r="F104" s="45">
        <v>1658</v>
      </c>
    </row>
    <row r="105" spans="1:6" ht="12.75">
      <c r="A105" s="42">
        <v>51</v>
      </c>
      <c r="B105" s="43" t="s">
        <v>121</v>
      </c>
      <c r="C105" s="43" t="s">
        <v>38</v>
      </c>
      <c r="D105" s="20">
        <v>52.5</v>
      </c>
      <c r="E105" s="30" t="s">
        <v>117</v>
      </c>
      <c r="F105" s="45">
        <v>7344</v>
      </c>
    </row>
    <row r="106" spans="1:6" ht="12.75">
      <c r="A106" s="42">
        <v>52</v>
      </c>
      <c r="B106" s="43" t="s">
        <v>121</v>
      </c>
      <c r="C106" s="43" t="s">
        <v>39</v>
      </c>
      <c r="D106" s="20">
        <v>51.5</v>
      </c>
      <c r="E106" s="30" t="s">
        <v>117</v>
      </c>
      <c r="F106" s="45">
        <v>8400</v>
      </c>
    </row>
    <row r="107" ht="12.75">
      <c r="F107" s="2"/>
    </row>
    <row r="108" spans="2:6" ht="12.75">
      <c r="B108" s="25"/>
      <c r="C108" s="27"/>
      <c r="F108" s="29">
        <v>55971.8</v>
      </c>
    </row>
    <row r="110" spans="1:3" ht="12.75">
      <c r="A110" s="9"/>
      <c r="B110" s="8"/>
      <c r="C110" s="8"/>
    </row>
    <row r="111" spans="1:7" s="50" customFormat="1" ht="12.75">
      <c r="A111" s="14" t="s">
        <v>41</v>
      </c>
      <c r="B111" s="11"/>
      <c r="C111" s="25"/>
      <c r="D111" s="48"/>
      <c r="E111" s="12"/>
      <c r="F111" s="49"/>
      <c r="G111" s="49"/>
    </row>
    <row r="112" spans="1:6" s="50" customFormat="1" ht="13.5" thickBot="1">
      <c r="A112" s="14"/>
      <c r="B112" s="11"/>
      <c r="C112" s="4"/>
      <c r="D112" s="12"/>
      <c r="E112" s="13"/>
      <c r="F112" s="49"/>
    </row>
    <row r="113" spans="1:7" s="39" customFormat="1" ht="13.5" thickBot="1">
      <c r="A113" s="5" t="s">
        <v>1</v>
      </c>
      <c r="B113" s="5" t="s">
        <v>2</v>
      </c>
      <c r="C113" s="5" t="s">
        <v>3</v>
      </c>
      <c r="D113" s="18" t="s">
        <v>131</v>
      </c>
      <c r="E113" s="6" t="s">
        <v>4</v>
      </c>
      <c r="F113" s="16" t="s">
        <v>132</v>
      </c>
      <c r="G113" s="41"/>
    </row>
    <row r="114" spans="1:6" ht="38.25">
      <c r="A114" s="42">
        <v>59</v>
      </c>
      <c r="B114" s="43" t="s">
        <v>98</v>
      </c>
      <c r="C114" s="53" t="s">
        <v>99</v>
      </c>
      <c r="D114" s="44">
        <v>83.5</v>
      </c>
      <c r="E114" s="30" t="s">
        <v>115</v>
      </c>
      <c r="F114" s="45">
        <v>9558.8</v>
      </c>
    </row>
    <row r="115" spans="1:6" ht="12.75">
      <c r="A115" s="42">
        <v>62</v>
      </c>
      <c r="B115" s="43" t="s">
        <v>80</v>
      </c>
      <c r="C115" s="43" t="s">
        <v>100</v>
      </c>
      <c r="D115" s="46">
        <v>81</v>
      </c>
      <c r="E115" s="30" t="s">
        <v>115</v>
      </c>
      <c r="F115" s="45">
        <v>4624</v>
      </c>
    </row>
    <row r="116" spans="1:6" ht="25.5">
      <c r="A116" s="42">
        <v>2</v>
      </c>
      <c r="B116" s="43" t="s">
        <v>42</v>
      </c>
      <c r="C116" s="19" t="s">
        <v>109</v>
      </c>
      <c r="D116" s="46">
        <v>74.5</v>
      </c>
      <c r="E116" s="30" t="s">
        <v>116</v>
      </c>
      <c r="F116" s="45">
        <v>11982.34</v>
      </c>
    </row>
    <row r="117" spans="1:6" ht="12.75">
      <c r="A117" s="42">
        <v>56</v>
      </c>
      <c r="B117" s="43" t="s">
        <v>96</v>
      </c>
      <c r="C117" s="43" t="s">
        <v>97</v>
      </c>
      <c r="D117" s="46">
        <v>73</v>
      </c>
      <c r="E117" s="30" t="s">
        <v>117</v>
      </c>
      <c r="F117" s="45">
        <v>16721.3</v>
      </c>
    </row>
    <row r="118" spans="1:6" ht="38.25">
      <c r="A118" s="42">
        <v>41</v>
      </c>
      <c r="B118" s="43" t="s">
        <v>93</v>
      </c>
      <c r="C118" s="43" t="s">
        <v>113</v>
      </c>
      <c r="D118" s="46">
        <v>71</v>
      </c>
      <c r="E118" s="30" t="s">
        <v>117</v>
      </c>
      <c r="F118" s="45">
        <v>5140.8</v>
      </c>
    </row>
    <row r="119" spans="1:6" ht="25.5">
      <c r="A119" s="42">
        <v>7</v>
      </c>
      <c r="B119" s="43" t="s">
        <v>89</v>
      </c>
      <c r="C119" s="43" t="s">
        <v>90</v>
      </c>
      <c r="D119" s="46">
        <v>67.5</v>
      </c>
      <c r="E119" s="30" t="s">
        <v>117</v>
      </c>
      <c r="F119" s="45">
        <v>5500</v>
      </c>
    </row>
    <row r="120" spans="1:6" ht="38.25">
      <c r="A120" s="42">
        <v>16</v>
      </c>
      <c r="B120" s="43" t="s">
        <v>91</v>
      </c>
      <c r="C120" s="43" t="s">
        <v>44</v>
      </c>
      <c r="D120" s="46">
        <v>64.5</v>
      </c>
      <c r="E120" s="30" t="s">
        <v>117</v>
      </c>
      <c r="F120" s="45">
        <v>2937.6</v>
      </c>
    </row>
    <row r="121" spans="1:6" ht="38.25">
      <c r="A121" s="42">
        <v>42</v>
      </c>
      <c r="B121" s="43" t="s">
        <v>94</v>
      </c>
      <c r="C121" s="43" t="s">
        <v>95</v>
      </c>
      <c r="D121" s="46">
        <v>62.5</v>
      </c>
      <c r="E121" s="30" t="s">
        <v>117</v>
      </c>
      <c r="F121" s="45">
        <v>11958.8</v>
      </c>
    </row>
    <row r="122" spans="1:6" ht="26.25" thickBot="1">
      <c r="A122" s="42">
        <v>17</v>
      </c>
      <c r="B122" s="43" t="s">
        <v>92</v>
      </c>
      <c r="C122" s="43" t="s">
        <v>112</v>
      </c>
      <c r="D122" s="47">
        <v>54.5</v>
      </c>
      <c r="E122" s="30" t="s">
        <v>117</v>
      </c>
      <c r="F122" s="45">
        <v>1892.22</v>
      </c>
    </row>
    <row r="124" spans="2:6" ht="12.75">
      <c r="B124" s="25"/>
      <c r="C124" s="27"/>
      <c r="F124" s="29">
        <f>SUM(F114:F123)</f>
        <v>70315.86</v>
      </c>
    </row>
    <row r="126" spans="2:6" ht="12.75">
      <c r="B126" s="24"/>
      <c r="F126" s="2"/>
    </row>
    <row r="127" spans="2:6" ht="12.75">
      <c r="B127" s="22"/>
      <c r="F127" s="28"/>
    </row>
    <row r="128" spans="2:6" ht="12.75">
      <c r="B128" s="22"/>
      <c r="F128" s="2"/>
    </row>
    <row r="129" spans="2:6" ht="16.5" thickBot="1">
      <c r="B129" s="23" t="s">
        <v>135</v>
      </c>
      <c r="F129" s="60">
        <f>F124+F108+F86+F61+F47+F32+F18</f>
        <v>422263.01</v>
      </c>
    </row>
    <row r="130" ht="13.5" thickTop="1"/>
  </sheetData>
  <printOptions/>
  <pageMargins left="0.4330708661417323" right="0.31496062992125984" top="0.78" bottom="0.44" header="0.15748031496062992" footer="0.7874015748031497"/>
  <pageSetup fitToHeight="19" horizontalDpi="600" verticalDpi="600" orientation="landscape" paperSize="8" r:id="rId1"/>
  <rowBreaks count="3" manualBreakCount="3">
    <brk id="35" max="255" man="1"/>
    <brk id="64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Michaud Marija</cp:lastModifiedBy>
  <cp:lastPrinted>2008-04-15T09:07:28Z</cp:lastPrinted>
  <dcterms:created xsi:type="dcterms:W3CDTF">2007-05-09T15:02:57Z</dcterms:created>
  <dcterms:modified xsi:type="dcterms:W3CDTF">2008-04-15T09:52:26Z</dcterms:modified>
  <cp:category/>
  <cp:version/>
  <cp:contentType/>
  <cp:contentStatus/>
</cp:coreProperties>
</file>