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4880" windowHeight="7350" activeTab="0"/>
  </bookViews>
  <sheets>
    <sheet name="1555-avgust 2012" sheetId="1" r:id="rId1"/>
  </sheets>
  <definedNames>
    <definedName name="_xlnm.Print_Area" localSheetId="0">'1555-avgust 2012'!$A$1:$AZ$17</definedName>
  </definedNames>
  <calcPr fullCalcOnLoad="1"/>
</workbook>
</file>

<file path=xl/sharedStrings.xml><?xml version="1.0" encoding="utf-8"?>
<sst xmlns="http://schemas.openxmlformats.org/spreadsheetml/2006/main" count="165" uniqueCount="108">
  <si>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</si>
  <si>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</si>
  <si>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</si>
  <si>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</si>
  <si>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</si>
  <si>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</si>
  <si>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</si>
  <si>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</si>
  <si>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</si>
  <si>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</si>
  <si>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Paket 11</t>
  </si>
  <si>
    <t>Paket 12</t>
  </si>
  <si>
    <t>Paket 10</t>
  </si>
  <si>
    <t>Univerza v Ljubljani, Naravoslovnotehniška fakulteta</t>
  </si>
  <si>
    <t xml:space="preserve">Univerza v Ljubljani, Naravoslovnotehniška fakulteta </t>
  </si>
  <si>
    <t>Vrstični elektronski mikroskop z mikroanaliznim sistemom</t>
  </si>
  <si>
    <t>Diana Gregor Svetec</t>
  </si>
  <si>
    <t>Simultana termična analiza, STA449 C Jupiter</t>
  </si>
  <si>
    <t>Jožef Medved</t>
  </si>
  <si>
    <t>Primož Mrvar</t>
  </si>
  <si>
    <t>Sistem za analizo slike</t>
  </si>
  <si>
    <t>Xenotest - instrument za ugotavljanje vpliva svetlobe in vremenskih pogojev na material</t>
  </si>
  <si>
    <t>Vili Bukošek</t>
  </si>
  <si>
    <t>Ladislav Kosec</t>
  </si>
  <si>
    <t>P2-0205</t>
  </si>
  <si>
    <t>P2-0344</t>
  </si>
  <si>
    <t>P2-0213</t>
  </si>
  <si>
    <t>Univerzalni elektronski dinamometer INSTRON serije 5567</t>
  </si>
  <si>
    <t>JSM 6060 LV - nizko vakuumski scanning elektronski mikroskop</t>
  </si>
  <si>
    <t>Sabina Bračko</t>
  </si>
  <si>
    <r>
      <t xml:space="preserve">Xenotest Alpha omogoča pospešeno simulacijo delovanja svetlobe, toplote in vlage na material. Z uporabo ksenonske svetilke in ustreznih filtrov je mogoče ponazoriti svetlobo z različnimi spektralnimi karakteristikami. Temperaturno območje delovanja v komori obsega 30 – 70 </t>
    </r>
    <r>
      <rPr>
        <vertAlign val="superscript"/>
        <sz val="10"/>
        <rFont val="Arial"/>
        <family val="2"/>
      </rPr>
      <t>o</t>
    </r>
    <r>
      <rPr>
        <sz val="10"/>
        <rFont val="Arial"/>
        <family val="2"/>
      </rPr>
      <t>C, relativna zračna vlažnost pa znaša med 10 in 95 %. Instrument omogoča izvedbo analiz v skladu s standardi za področje tekstila, papirja in plastike: ISO 105-B02, ISO 105-B04, ISO 105-B06, ISO 12040, ISO 4892, ISO 11341.</t>
    </r>
  </si>
  <si>
    <r>
      <t xml:space="preserve">Xenotest Alpha simulates and accelerates the action of sunlight, heat and humidity on material. An integrated xenon lamp with different filter systems covers a wide irradiation range. The temperature range in the test chamber is 30 – 70 </t>
    </r>
    <r>
      <rPr>
        <vertAlign val="superscript"/>
        <sz val="10"/>
        <rFont val="Arial"/>
        <family val="2"/>
      </rPr>
      <t>o</t>
    </r>
    <r>
      <rPr>
        <sz val="10"/>
        <rFont val="Arial"/>
        <family val="2"/>
      </rPr>
      <t>C, relative humidity ranges from 10 to 95 %. Xenotest Alpha meets the requirements of numerous standards and test methods for textiles, paper and plastics: ISO 105-B02, ISO 105-B04, ISO 105-B06, ISO 12040, ISO 4892, ISO 11341.</t>
    </r>
  </si>
  <si>
    <t>Xenotest - Light Exposure and Weather Testing Instrument</t>
  </si>
  <si>
    <t>Tensile testing machine INSTRON 5567</t>
  </si>
  <si>
    <t>JSM 6060 LV - Low vakuum scanning electron microscope</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</si>
  <si>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</si>
  <si>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</si>
  <si>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SEM je namenjen študiji površine, morfologije in topografije površin ter velikosti delcev.</t>
  </si>
  <si>
    <t>SEM is designed for surface, morphology and tography studies as well as for determination of particle size.</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</si>
  <si>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</si>
  <si>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</si>
  <si>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</si>
  <si>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</si>
  <si>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</si>
  <si>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Induction vacuum melting and casting furnace</t>
  </si>
  <si>
    <t>L2-2269</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</si>
  <si>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</si>
  <si>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</si>
  <si>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J2-1084</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</si>
  <si>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</si>
  <si>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</si>
  <si>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Simultan thermal analyse, STA 449 Jupiter, Netzsch</t>
  </si>
  <si>
    <t>Jeol JSM 5610</t>
  </si>
  <si>
    <t>Analiza povrišn, morfologija, fazna in analiza kem. sestave (EDS)</t>
  </si>
  <si>
    <t>Surface analysis, morphology, phase and chemical composition (EDS)</t>
  </si>
  <si>
    <t>P2-0344    P2-0205</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</si>
  <si>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</si>
  <si>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</si>
  <si>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</si>
  <si>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</si>
  <si>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</si>
  <si>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</si>
  <si>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</si>
  <si>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</si>
  <si>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</si>
  <si>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</si>
  <si>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</si>
  <si>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</si>
  <si>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</si>
  <si>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</si>
  <si>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</si>
  <si>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</si>
  <si>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Šifra programa oz. projekta 6</t>
  </si>
  <si>
    <t xml:space="preserve">Šifra programa oz. projekta 7 </t>
  </si>
  <si>
    <t>Šifra programa oz. projekta 8</t>
  </si>
  <si>
    <t>Drug namen</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</si>
  <si>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</si>
  <si>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</si>
  <si>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</si>
  <si>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</si>
  <si>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</si>
  <si>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</si>
  <si>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</si>
  <si>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po pooblastilu dekan izr. prof. dr. Jakob Likar</t>
  </si>
  <si>
    <t>Ime zakonitega zastopnika/pooblaščene osebe raziskovalne organizacije: Rektor prof. dr. RADOVAN STANISLAV PEJOVNIK</t>
  </si>
  <si>
    <t>Ime odgovornega računovodje:  Nada Snoj</t>
  </si>
  <si>
    <t>Peter Fajfar (prej: Radomir Turk - upokojen 1.11.2009)</t>
  </si>
  <si>
    <t>Simulator termomehanskih metaluških stanj GLEEBLE 1500D</t>
  </si>
  <si>
    <t>Simulator of thermomechanical metalllurgical states GLEEBLE 1500D</t>
  </si>
  <si>
    <t>Oprema je na razpolago po dogovoru; čas dostopa je odvisen od zasedenosti opreme. Rezervacije: lidija.cerne@ntf.uni-lj.si</t>
  </si>
  <si>
    <t xml:space="preserve">Oprema je dostopna po dogovoru z operaterji oz. skrbnikom opreme. </t>
  </si>
  <si>
    <t xml:space="preserve">The equipment is available by agreement with the operator or with chief of the laboratory. </t>
  </si>
  <si>
    <t>Milan Terčelj</t>
  </si>
  <si>
    <t>Goran Kugler</t>
  </si>
  <si>
    <t>Struktura lastne cene za uporabo raziskovalne opreme ( v EUR / na uro)</t>
  </si>
  <si>
    <t>Cena za uporabo raziskovalne opreme                   ( v EUR / na uro )</t>
  </si>
  <si>
    <t xml:space="preserve">Oprema je dostopna po dogovoru s  skrbnikom opreme. Čas dostopa je odvisen od zasedenosti opreme. </t>
  </si>
  <si>
    <t>The equipment is available by agreement with the operator or with chief of the laboratory.</t>
  </si>
  <si>
    <t>The equipment is available upon agreement; access time is dependable on equipment occupation. Rezervation: lidija.cerne@ntf.uni-lj.si</t>
  </si>
  <si>
    <t>študijski proces, zunanji uporabniki</t>
  </si>
  <si>
    <t>L2-7236</t>
  </si>
  <si>
    <t>M2-0108</t>
  </si>
  <si>
    <t>Gorazd Lojen</t>
  </si>
  <si>
    <t>Vakumska indukcijska talilna in livna peč</t>
  </si>
  <si>
    <t>Barbara Simončič</t>
  </si>
  <si>
    <t>študijski proces</t>
  </si>
  <si>
    <t>MR Steinacher</t>
  </si>
  <si>
    <t>MESEČNO POROČILO - AVGUST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</si>
</sst>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0"/>
    <numFmt numFmtId="175" formatCode="0.000000000"/>
  </numFmts>
  <fonts count="31">
    <font>
      <sz val="10"/>
      <name val="Arial"/>
      <family val="0"/>
    </font>
    <font>
      <b/>
      <sz val="10"/>
      <name val="Arial"/>
      <family val="2"/>
    </font>
    <font>
      <sz val="8"/>
      <name val="Arial"/>
      <family val="2"/>
    </font>
    <font>
      <sz val="10"/>
      <color indexed="10"/>
      <name val="Arial"/>
      <family val="2"/>
    </font>
    <font>
      <u val="single"/>
      <sz val="10"/>
      <color indexed="12"/>
      <name val="Arial"/>
      <family val="2"/>
    </font>
    <font>
      <u val="single"/>
      <sz val="10"/>
      <color indexed="36"/>
      <name val="Arial"/>
      <family val="2"/>
    </font>
    <font>
      <vertAlign val="superscript"/>
      <sz val="10"/>
      <name val="Arial"/>
      <family val="2"/>
    </font>
    <font>
      <b/>
      <sz val="11"/>
      <name val="Arial"/>
      <family val="2"/>
    </font>
    <font>
      <b/>
      <sz val="12"/>
      <name val="Arial"/>
      <family val="2"/>
    </font>
    <font>
      <b/>
      <sz val="14"/>
      <name val="Arial"/>
      <family val="2"/>
    </font>
    <font>
      <sz val="14"/>
      <name val="Arial"/>
      <family val="2"/>
    </font>
    <font>
      <sz val="10"/>
      <color indexed="8"/>
      <name val="Arial"/>
      <family val="2"/>
    </font>
    <font>
      <sz val="12"/>
      <name val="Arial"/>
      <family val="2"/>
    </font>
    <font>
      <sz val="12"/>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thin"/>
      <right style="thin"/>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color indexed="63"/>
      </right>
      <top>
        <color indexed="63"/>
      </top>
      <bottom style="mediu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7" fillId="16" borderId="1" applyNumberFormat="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17" borderId="0" applyNumberFormat="0" applyBorder="0" applyAlignment="0" applyProtection="0"/>
    <xf numFmtId="0" fontId="0" fillId="18" borderId="5" applyNumberFormat="0" applyFont="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25" fillId="0" borderId="6" applyNumberFormat="0" applyFill="0" applyAlignment="0" applyProtection="0"/>
    <xf numFmtId="0" fontId="26" fillId="23" borderId="7" applyNumberFormat="0" applyAlignment="0" applyProtection="0"/>
    <xf numFmtId="0" fontId="27" fillId="16" borderId="8" applyNumberFormat="0" applyAlignment="0" applyProtection="0"/>
    <xf numFmtId="0" fontId="28" fillId="3" borderId="0" applyNumberFormat="0" applyBorder="0" applyAlignment="0" applyProtection="0"/>
    <xf numFmtId="0" fontId="29" fillId="7" borderId="8" applyNumberFormat="0" applyAlignment="0" applyProtection="0"/>
    <xf numFmtId="0" fontId="30" fillId="0" borderId="9" applyNumberFormat="0" applyFill="0" applyAlignment="0" applyProtection="0"/>
  </cellStyleXfs>
  <cellXfs count="90">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0" fillId="0" borderId="10" xfId="0" applyFont="1" applyFill="1" applyBorder="1" applyAlignment="1">
      <alignment vertical="top" wrapText="1"/>
    </xf>
    <xf numFmtId="3" fontId="0" fillId="0" borderId="10" xfId="0" applyNumberFormat="1" applyFont="1" applyFill="1" applyBorder="1" applyAlignment="1">
      <alignment vertical="top" wrapText="1"/>
    </xf>
    <xf numFmtId="0" fontId="0" fillId="0" borderId="11" xfId="0" applyFont="1" applyFill="1" applyBorder="1" applyAlignment="1">
      <alignment vertical="top" wrapText="1"/>
    </xf>
    <xf numFmtId="0" fontId="0" fillId="0" borderId="0" xfId="0" applyNumberFormat="1" applyFont="1" applyFill="1" applyAlignment="1">
      <alignment vertical="top" wrapText="1"/>
    </xf>
    <xf numFmtId="0" fontId="0" fillId="0" borderId="0" xfId="0" applyFill="1" applyAlignment="1">
      <alignment/>
    </xf>
    <xf numFmtId="2" fontId="0" fillId="0" borderId="10" xfId="0" applyNumberFormat="1" applyFont="1" applyFill="1" applyBorder="1" applyAlignment="1">
      <alignment vertical="top" wrapText="1"/>
    </xf>
    <xf numFmtId="0" fontId="0" fillId="0" borderId="12" xfId="0" applyFont="1" applyFill="1" applyBorder="1" applyAlignment="1">
      <alignment vertical="top" wrapText="1"/>
    </xf>
    <xf numFmtId="0" fontId="7" fillId="0" borderId="13" xfId="0" applyFont="1" applyFill="1" applyBorder="1" applyAlignment="1">
      <alignment wrapText="1"/>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1" fillId="0" borderId="17" xfId="0" applyFont="1" applyFill="1" applyBorder="1" applyAlignment="1">
      <alignment horizontal="center" wrapText="1"/>
    </xf>
    <xf numFmtId="0" fontId="1"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wrapText="1"/>
    </xf>
    <xf numFmtId="3" fontId="0" fillId="0" borderId="13" xfId="0" applyNumberFormat="1" applyFill="1" applyBorder="1" applyAlignment="1">
      <alignment wrapText="1"/>
    </xf>
    <xf numFmtId="0" fontId="1" fillId="0" borderId="13" xfId="0" applyFont="1" applyFill="1" applyBorder="1" applyAlignment="1">
      <alignment horizontal="center" wrapText="1"/>
    </xf>
    <xf numFmtId="0" fontId="1" fillId="0" borderId="18" xfId="0" applyFont="1" applyFill="1" applyBorder="1" applyAlignment="1">
      <alignment wrapText="1"/>
    </xf>
    <xf numFmtId="0" fontId="0" fillId="0" borderId="11" xfId="0" applyFont="1" applyFill="1" applyBorder="1" applyAlignment="1">
      <alignment wrapText="1"/>
    </xf>
    <xf numFmtId="0" fontId="0" fillId="0" borderId="11" xfId="0" applyFont="1" applyBorder="1" applyAlignment="1">
      <alignment wrapText="1"/>
    </xf>
    <xf numFmtId="0" fontId="3" fillId="0" borderId="11" xfId="0" applyFont="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0" fillId="24" borderId="11" xfId="0" applyFont="1" applyFill="1" applyBorder="1" applyAlignment="1">
      <alignment wrapText="1"/>
    </xf>
    <xf numFmtId="0" fontId="11" fillId="0" borderId="11" xfId="0" applyFont="1" applyBorder="1" applyAlignment="1">
      <alignment wrapText="1"/>
    </xf>
    <xf numFmtId="4" fontId="0" fillId="0" borderId="11" xfId="0" applyNumberFormat="1" applyFont="1" applyBorder="1" applyAlignment="1">
      <alignment wrapText="1"/>
    </xf>
    <xf numFmtId="4" fontId="11" fillId="0" borderId="11" xfId="0" applyNumberFormat="1" applyFont="1" applyBorder="1" applyAlignment="1">
      <alignment wrapText="1"/>
    </xf>
    <xf numFmtId="3" fontId="0" fillId="0" borderId="11" xfId="0" applyNumberFormat="1" applyFont="1" applyFill="1" applyBorder="1" applyAlignment="1">
      <alignment wrapText="1"/>
    </xf>
    <xf numFmtId="3" fontId="0" fillId="24" borderId="11" xfId="0" applyNumberFormat="1" applyFont="1" applyFill="1" applyBorder="1" applyAlignment="1">
      <alignment wrapText="1"/>
    </xf>
    <xf numFmtId="4" fontId="0" fillId="24" borderId="11" xfId="0" applyNumberFormat="1" applyFont="1" applyFill="1" applyBorder="1" applyAlignment="1">
      <alignment wrapText="1"/>
    </xf>
    <xf numFmtId="0" fontId="9" fillId="16" borderId="19" xfId="0" applyFont="1" applyFill="1" applyBorder="1" applyAlignment="1">
      <alignment/>
    </xf>
    <xf numFmtId="0" fontId="9" fillId="16" borderId="20" xfId="0" applyFont="1" applyFill="1" applyBorder="1" applyAlignment="1">
      <alignment/>
    </xf>
    <xf numFmtId="0" fontId="9" fillId="16" borderId="21" xfId="0" applyFont="1" applyFill="1" applyBorder="1" applyAlignment="1">
      <alignment/>
    </xf>
    <xf numFmtId="0" fontId="8" fillId="0" borderId="22" xfId="0" applyFont="1" applyFill="1" applyBorder="1" applyAlignment="1">
      <alignment horizontal="center" wrapText="1"/>
    </xf>
    <xf numFmtId="0" fontId="8" fillId="0" borderId="13" xfId="0" applyFont="1" applyFill="1" applyBorder="1" applyAlignment="1">
      <alignment horizontal="center" wrapText="1"/>
    </xf>
    <xf numFmtId="0" fontId="8" fillId="0" borderId="13" xfId="0" applyFont="1" applyFill="1" applyBorder="1" applyAlignment="1">
      <alignment wrapText="1"/>
    </xf>
    <xf numFmtId="0" fontId="1" fillId="0" borderId="23" xfId="0" applyFont="1" applyFill="1" applyBorder="1" applyAlignment="1">
      <alignment wrapText="1"/>
    </xf>
    <xf numFmtId="0" fontId="1" fillId="0" borderId="18" xfId="0" applyFont="1" applyFill="1" applyBorder="1" applyAlignment="1">
      <alignment horizontal="center" wrapText="1"/>
    </xf>
    <xf numFmtId="3" fontId="0" fillId="0" borderId="18" xfId="0" applyNumberFormat="1" applyFont="1" applyFill="1" applyBorder="1" applyAlignment="1">
      <alignment wrapText="1"/>
    </xf>
    <xf numFmtId="0" fontId="0" fillId="0" borderId="18" xfId="0" applyFont="1" applyFill="1" applyBorder="1" applyAlignment="1">
      <alignment wrapText="1"/>
    </xf>
    <xf numFmtId="0" fontId="0" fillId="0" borderId="12" xfId="0" applyFont="1" applyFill="1" applyBorder="1" applyAlignment="1">
      <alignment wrapText="1"/>
    </xf>
    <xf numFmtId="0" fontId="0" fillId="0" borderId="17" xfId="0" applyFont="1" applyFill="1" applyBorder="1" applyAlignment="1">
      <alignment/>
    </xf>
    <xf numFmtId="0" fontId="0" fillId="0" borderId="24" xfId="0" applyFont="1" applyFill="1" applyBorder="1" applyAlignment="1">
      <alignment/>
    </xf>
    <xf numFmtId="0" fontId="1" fillId="0" borderId="25" xfId="0" applyFont="1" applyFill="1" applyBorder="1" applyAlignment="1">
      <alignment horizontal="center" wrapText="1"/>
    </xf>
    <xf numFmtId="0" fontId="1" fillId="16" borderId="17" xfId="0" applyFont="1" applyFill="1" applyBorder="1" applyAlignment="1">
      <alignment horizontal="center" wrapText="1"/>
    </xf>
    <xf numFmtId="0" fontId="1" fillId="0" borderId="26" xfId="0" applyFont="1" applyFill="1" applyBorder="1" applyAlignment="1">
      <alignment wrapText="1"/>
    </xf>
    <xf numFmtId="0" fontId="1" fillId="16" borderId="27" xfId="0" applyFont="1" applyFill="1" applyBorder="1" applyAlignment="1">
      <alignment horizont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1" fillId="0" borderId="10" xfId="0" applyNumberFormat="1" applyFont="1" applyFill="1" applyBorder="1" applyAlignment="1">
      <alignment vertical="top" wrapText="1"/>
    </xf>
    <xf numFmtId="0" fontId="0" fillId="0" borderId="28" xfId="0" applyFont="1" applyFill="1" applyBorder="1" applyAlignment="1">
      <alignment wrapText="1"/>
    </xf>
    <xf numFmtId="3" fontId="0" fillId="0" borderId="28" xfId="0" applyNumberFormat="1" applyFont="1" applyFill="1" applyBorder="1" applyAlignment="1">
      <alignment wrapText="1"/>
    </xf>
    <xf numFmtId="4" fontId="0" fillId="0" borderId="28" xfId="0" applyNumberFormat="1" applyFont="1" applyBorder="1" applyAlignment="1">
      <alignment wrapText="1"/>
    </xf>
    <xf numFmtId="0" fontId="0" fillId="0" borderId="28"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1"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12" fillId="0" borderId="11" xfId="0" applyNumberFormat="1" applyFont="1" applyBorder="1" applyAlignment="1">
      <alignment wrapText="1"/>
    </xf>
    <xf numFmtId="0" fontId="12" fillId="16" borderId="11" xfId="0" applyNumberFormat="1" applyFont="1" applyFill="1" applyBorder="1" applyAlignment="1">
      <alignment vertical="top" wrapText="1"/>
    </xf>
    <xf numFmtId="0" fontId="12" fillId="16" borderId="11" xfId="0" applyNumberFormat="1" applyFont="1" applyFill="1" applyBorder="1" applyAlignment="1">
      <alignment wrapText="1"/>
    </xf>
    <xf numFmtId="0" fontId="12" fillId="0" borderId="11" xfId="0" applyNumberFormat="1" applyFont="1" applyFill="1" applyBorder="1" applyAlignment="1">
      <alignment vertical="top" wrapText="1"/>
    </xf>
    <xf numFmtId="0" fontId="12" fillId="24" borderId="11" xfId="0" applyNumberFormat="1" applyFont="1" applyFill="1" applyBorder="1" applyAlignment="1">
      <alignment wrapText="1"/>
    </xf>
    <xf numFmtId="0" fontId="12" fillId="23" borderId="11" xfId="0" applyNumberFormat="1" applyFont="1" applyFill="1" applyBorder="1" applyAlignment="1">
      <alignment vertical="top" wrapText="1"/>
    </xf>
    <xf numFmtId="0" fontId="12" fillId="23" borderId="11" xfId="0" applyNumberFormat="1" applyFont="1" applyFill="1" applyBorder="1" applyAlignment="1">
      <alignment wrapText="1"/>
    </xf>
    <xf numFmtId="0" fontId="13" fillId="16" borderId="11" xfId="0" applyNumberFormat="1" applyFont="1" applyFill="1" applyBorder="1" applyAlignment="1">
      <alignment wrapText="1"/>
    </xf>
    <xf numFmtId="0" fontId="13" fillId="0" borderId="11" xfId="0" applyNumberFormat="1" applyFont="1" applyBorder="1" applyAlignment="1">
      <alignment wrapText="1"/>
    </xf>
    <xf numFmtId="0" fontId="12" fillId="16" borderId="28" xfId="0" applyNumberFormat="1" applyFont="1" applyFill="1" applyBorder="1" applyAlignment="1">
      <alignment wrapText="1"/>
    </xf>
    <xf numFmtId="0" fontId="12" fillId="24" borderId="28" xfId="0" applyNumberFormat="1" applyFont="1" applyFill="1" applyBorder="1" applyAlignment="1">
      <alignment wrapText="1"/>
    </xf>
    <xf numFmtId="0" fontId="12" fillId="16" borderId="28" xfId="0" applyNumberFormat="1" applyFont="1" applyFill="1" applyBorder="1" applyAlignment="1">
      <alignment vertical="top" wrapText="1"/>
    </xf>
    <xf numFmtId="0" fontId="12" fillId="0" borderId="28" xfId="0" applyNumberFormat="1" applyFont="1" applyFill="1" applyBorder="1" applyAlignment="1">
      <alignment vertical="top" wrapText="1"/>
    </xf>
    <xf numFmtId="0" fontId="12" fillId="0" borderId="28" xfId="0" applyNumberFormat="1" applyFont="1" applyBorder="1" applyAlignment="1">
      <alignment wrapText="1"/>
    </xf>
    <xf numFmtId="4" fontId="0" fillId="0" borderId="0" xfId="0" applyNumberFormat="1" applyFont="1" applyAlignment="1">
      <alignment/>
    </xf>
    <xf numFmtId="0" fontId="0" fillId="0" borderId="0" xfId="0" applyFont="1" applyAlignment="1">
      <alignment/>
    </xf>
    <xf numFmtId="0" fontId="7" fillId="0" borderId="29" xfId="0" applyFont="1" applyBorder="1" applyAlignment="1">
      <alignment horizontal="center" wrapText="1"/>
    </xf>
    <xf numFmtId="0" fontId="7" fillId="0" borderId="15" xfId="0" applyFont="1" applyBorder="1" applyAlignment="1">
      <alignment horizontal="center" wrapText="1"/>
    </xf>
    <xf numFmtId="0" fontId="9"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303"/>
  <sheetViews>
    <sheetView showGridLines="0" tabSelected="1" view="pageBreakPreview" zoomScale="75" zoomScaleNormal="75" zoomScaleSheetLayoutView="75" workbookViewId="0" topLeftCell="A1">
      <selection activeCell="A17" sqref="A17:E17"/>
    </sheetView>
  </sheetViews>
  <sheetFormatPr defaultColWidth="9.140625" defaultRowHeight="12.75"/>
  <cols>
    <col min="1" max="1" width="28.7109375" style="0" customWidth="1"/>
    <col min="2" max="2" width="7.140625" style="0" customWidth="1"/>
    <col min="3" max="4" width="8.8515625" style="0" customWidth="1"/>
    <col min="5" max="5" width="13.00390625" style="0" customWidth="1"/>
    <col min="6" max="6" width="12.28125" style="0" customWidth="1"/>
    <col min="7" max="7" width="24.00390625" style="0" customWidth="1"/>
    <col min="8" max="8" width="8.421875" style="0" customWidth="1"/>
    <col min="9" max="9" width="16.7109375" style="0" customWidth="1"/>
    <col min="10" max="10" width="11.28125" style="0" customWidth="1"/>
    <col min="11" max="11" width="8.8515625" style="0" customWidth="1"/>
    <col min="12" max="12" width="20.7109375" style="0" customWidth="1"/>
    <col min="13" max="13" width="23.28125" style="0" customWidth="1"/>
    <col min="14" max="14" width="26.8515625" style="0" customWidth="1"/>
    <col min="15" max="15" width="25.28125" style="0" customWidth="1"/>
    <col min="16" max="16" width="16.57421875" style="0" customWidth="1"/>
    <col min="17" max="17" width="17.57421875" style="0" customWidth="1"/>
    <col min="18" max="23" width="13.8515625" style="0" customWidth="1"/>
    <col min="24" max="24" width="17.140625" style="0" customWidth="1"/>
    <col min="25" max="25" width="8.8515625" style="0" customWidth="1"/>
    <col min="26" max="26" width="10.8515625" style="0" customWidth="1"/>
    <col min="27" max="27" width="11.421875" style="0" customWidth="1"/>
    <col min="29" max="29" width="10.8515625" style="0" customWidth="1"/>
    <col min="30" max="30" width="12.421875" style="0" customWidth="1"/>
    <col min="45" max="45" width="12.7109375" style="0" customWidth="1"/>
    <col min="47" max="47" width="12.00390625" style="0" customWidth="1"/>
    <col min="48" max="48" width="13.421875" style="0" customWidth="1"/>
    <col min="50" max="50" width="13.140625" style="0" customWidth="1"/>
    <col min="51" max="51" width="12.7109375" style="0" customWidth="1"/>
  </cols>
  <sheetData>
    <row r="1" spans="1:15" ht="39" customHeight="1">
      <c r="A1" s="87" t="s">
        <v>76</v>
      </c>
      <c r="B1" s="88"/>
      <c r="C1" s="88"/>
      <c r="D1" s="88"/>
      <c r="E1" s="88"/>
      <c r="F1" s="88"/>
      <c r="G1" s="88"/>
      <c r="H1" s="8"/>
      <c r="I1" s="8"/>
      <c r="J1" s="8"/>
      <c r="K1" s="16"/>
      <c r="L1" s="8"/>
      <c r="M1" s="8"/>
      <c r="N1" s="8"/>
      <c r="O1" s="8"/>
    </row>
    <row r="2" spans="1:15" ht="18.75" thickBot="1">
      <c r="A2" s="17"/>
      <c r="B2" s="17"/>
      <c r="C2" s="17"/>
      <c r="D2" s="17"/>
      <c r="E2" s="17"/>
      <c r="F2" s="18"/>
      <c r="G2" s="8"/>
      <c r="H2" s="8"/>
      <c r="I2" s="8"/>
      <c r="J2" s="8"/>
      <c r="K2" s="16"/>
      <c r="L2" s="8"/>
      <c r="M2" s="8"/>
      <c r="N2" s="8"/>
      <c r="O2" s="8"/>
    </row>
    <row r="3" spans="1:52" ht="85.5" customHeight="1" thickBot="1">
      <c r="A3" s="39" t="s">
        <v>77</v>
      </c>
      <c r="B3" s="40" t="s">
        <v>0</v>
      </c>
      <c r="C3" s="40" t="s">
        <v>1</v>
      </c>
      <c r="D3" s="41" t="s">
        <v>78</v>
      </c>
      <c r="E3" s="41" t="s">
        <v>2</v>
      </c>
      <c r="F3" s="41" t="s">
        <v>3</v>
      </c>
      <c r="G3" s="41" t="s">
        <v>4</v>
      </c>
      <c r="H3" s="41" t="s">
        <v>8</v>
      </c>
      <c r="I3" s="41" t="s">
        <v>5</v>
      </c>
      <c r="J3" s="20" t="s">
        <v>6</v>
      </c>
      <c r="K3" s="21" t="s">
        <v>79</v>
      </c>
      <c r="L3" s="19" t="s">
        <v>80</v>
      </c>
      <c r="M3" s="19" t="s">
        <v>81</v>
      </c>
      <c r="N3" s="19" t="s">
        <v>7</v>
      </c>
      <c r="O3" s="19" t="s">
        <v>82</v>
      </c>
      <c r="P3" s="11" t="s">
        <v>56</v>
      </c>
      <c r="Q3" s="12" t="s">
        <v>95</v>
      </c>
      <c r="R3" s="85" t="s">
        <v>94</v>
      </c>
      <c r="S3" s="86"/>
      <c r="T3" s="86"/>
      <c r="U3" s="86"/>
      <c r="V3" s="13" t="s">
        <v>57</v>
      </c>
      <c r="W3" s="13" t="s">
        <v>58</v>
      </c>
      <c r="X3" s="14" t="s">
        <v>59</v>
      </c>
      <c r="Y3" s="36" t="s">
        <v>107</v>
      </c>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8"/>
    </row>
    <row r="4" spans="1:52" ht="93.75" customHeight="1" thickBot="1">
      <c r="A4" s="42"/>
      <c r="B4" s="43"/>
      <c r="C4" s="43"/>
      <c r="D4" s="22"/>
      <c r="E4" s="22"/>
      <c r="F4" s="22"/>
      <c r="G4" s="22"/>
      <c r="H4" s="22"/>
      <c r="I4" s="22"/>
      <c r="J4" s="44"/>
      <c r="K4" s="22"/>
      <c r="L4" s="45"/>
      <c r="M4" s="45"/>
      <c r="N4" s="45"/>
      <c r="O4" s="45"/>
      <c r="P4" s="46"/>
      <c r="Q4" s="46"/>
      <c r="R4" s="15" t="s">
        <v>60</v>
      </c>
      <c r="S4" s="15" t="s">
        <v>61</v>
      </c>
      <c r="T4" s="15" t="s">
        <v>62</v>
      </c>
      <c r="U4" s="15" t="s">
        <v>63</v>
      </c>
      <c r="V4" s="47"/>
      <c r="W4" s="47"/>
      <c r="X4" s="48"/>
      <c r="Y4" s="49" t="s">
        <v>64</v>
      </c>
      <c r="Z4" s="50" t="s">
        <v>65</v>
      </c>
      <c r="AA4" s="50" t="s">
        <v>66</v>
      </c>
      <c r="AB4" s="50" t="s">
        <v>67</v>
      </c>
      <c r="AC4" s="51" t="s">
        <v>68</v>
      </c>
      <c r="AD4" s="15" t="s">
        <v>66</v>
      </c>
      <c r="AE4" s="15" t="s">
        <v>67</v>
      </c>
      <c r="AF4" s="50" t="s">
        <v>69</v>
      </c>
      <c r="AG4" s="50" t="s">
        <v>66</v>
      </c>
      <c r="AH4" s="50" t="s">
        <v>67</v>
      </c>
      <c r="AI4" s="15" t="s">
        <v>70</v>
      </c>
      <c r="AJ4" s="15" t="s">
        <v>66</v>
      </c>
      <c r="AK4" s="15" t="s">
        <v>67</v>
      </c>
      <c r="AL4" s="50" t="s">
        <v>71</v>
      </c>
      <c r="AM4" s="50" t="s">
        <v>66</v>
      </c>
      <c r="AN4" s="50" t="s">
        <v>67</v>
      </c>
      <c r="AO4" s="15" t="s">
        <v>72</v>
      </c>
      <c r="AP4" s="15" t="s">
        <v>66</v>
      </c>
      <c r="AQ4" s="15" t="s">
        <v>67</v>
      </c>
      <c r="AR4" s="50" t="s">
        <v>73</v>
      </c>
      <c r="AS4" s="50" t="s">
        <v>66</v>
      </c>
      <c r="AT4" s="50" t="s">
        <v>67</v>
      </c>
      <c r="AU4" s="15" t="s">
        <v>74</v>
      </c>
      <c r="AV4" s="15" t="s">
        <v>66</v>
      </c>
      <c r="AW4" s="15" t="s">
        <v>67</v>
      </c>
      <c r="AX4" s="50" t="s">
        <v>75</v>
      </c>
      <c r="AY4" s="50" t="s">
        <v>66</v>
      </c>
      <c r="AZ4" s="52" t="s">
        <v>67</v>
      </c>
    </row>
    <row r="5" spans="1:52" s="3" customFormat="1" ht="141.75" customHeight="1">
      <c r="A5" s="53" t="s">
        <v>13</v>
      </c>
      <c r="B5" s="53">
        <v>1555</v>
      </c>
      <c r="C5" s="53">
        <v>8</v>
      </c>
      <c r="D5" s="54" t="s">
        <v>26</v>
      </c>
      <c r="E5" s="54" t="s">
        <v>22</v>
      </c>
      <c r="F5" s="54">
        <v>2015</v>
      </c>
      <c r="G5" s="54" t="s">
        <v>28</v>
      </c>
      <c r="H5" s="54">
        <v>2004</v>
      </c>
      <c r="I5" s="54" t="s">
        <v>34</v>
      </c>
      <c r="J5" s="5">
        <v>138190.62</v>
      </c>
      <c r="K5" s="4" t="s">
        <v>10</v>
      </c>
      <c r="L5" s="4" t="s">
        <v>89</v>
      </c>
      <c r="M5" s="6" t="s">
        <v>98</v>
      </c>
      <c r="N5" s="6" t="s">
        <v>37</v>
      </c>
      <c r="O5" s="10" t="s">
        <v>38</v>
      </c>
      <c r="P5" s="23">
        <v>901580</v>
      </c>
      <c r="Q5" s="33">
        <v>47.82</v>
      </c>
      <c r="R5" s="31">
        <v>16.26</v>
      </c>
      <c r="S5" s="31">
        <v>4.31</v>
      </c>
      <c r="T5" s="31">
        <v>47.74</v>
      </c>
      <c r="U5" s="31">
        <f>SUM(R5:T5)</f>
        <v>68.31</v>
      </c>
      <c r="V5" s="24">
        <v>70</v>
      </c>
      <c r="W5" s="24">
        <v>20</v>
      </c>
      <c r="X5" s="24"/>
      <c r="Y5" s="69">
        <v>48</v>
      </c>
      <c r="Z5" s="70" t="s">
        <v>26</v>
      </c>
      <c r="AA5" s="71" t="s">
        <v>104</v>
      </c>
      <c r="AB5" s="71">
        <v>42</v>
      </c>
      <c r="AC5" s="72"/>
      <c r="AD5" s="69"/>
      <c r="AE5" s="69"/>
      <c r="AF5" s="70"/>
      <c r="AG5" s="71"/>
      <c r="AH5" s="71"/>
      <c r="AI5" s="72"/>
      <c r="AJ5" s="69"/>
      <c r="AK5" s="69"/>
      <c r="AL5" s="70"/>
      <c r="AM5" s="71"/>
      <c r="AN5" s="71"/>
      <c r="AO5" s="72"/>
      <c r="AP5" s="69"/>
      <c r="AQ5" s="69"/>
      <c r="AR5" s="70"/>
      <c r="AS5" s="71"/>
      <c r="AT5" s="71"/>
      <c r="AU5" s="72"/>
      <c r="AV5" s="69"/>
      <c r="AW5" s="69"/>
      <c r="AX5" s="71" t="s">
        <v>99</v>
      </c>
      <c r="AY5" s="71"/>
      <c r="AZ5" s="71">
        <v>6</v>
      </c>
    </row>
    <row r="6" spans="1:52" s="3" customFormat="1" ht="278.25" customHeight="1">
      <c r="A6" s="53" t="s">
        <v>13</v>
      </c>
      <c r="B6" s="53">
        <v>1555</v>
      </c>
      <c r="C6" s="53">
        <v>2</v>
      </c>
      <c r="D6" s="54" t="s">
        <v>25</v>
      </c>
      <c r="E6" s="54" t="s">
        <v>18</v>
      </c>
      <c r="F6" s="54">
        <v>11625</v>
      </c>
      <c r="G6" s="54" t="s">
        <v>17</v>
      </c>
      <c r="H6" s="54">
        <v>2003</v>
      </c>
      <c r="I6" s="54" t="s">
        <v>51</v>
      </c>
      <c r="J6" s="5">
        <v>114755.47</v>
      </c>
      <c r="K6" s="4" t="s">
        <v>10</v>
      </c>
      <c r="L6" s="4" t="s">
        <v>90</v>
      </c>
      <c r="M6" s="4" t="s">
        <v>91</v>
      </c>
      <c r="N6" s="7" t="s">
        <v>49</v>
      </c>
      <c r="O6" s="6" t="s">
        <v>50</v>
      </c>
      <c r="P6" s="23">
        <v>260374</v>
      </c>
      <c r="Q6" s="33">
        <v>140.41</v>
      </c>
      <c r="R6" s="31">
        <v>13.5</v>
      </c>
      <c r="S6" s="31">
        <v>2.39</v>
      </c>
      <c r="T6" s="31">
        <v>124.52</v>
      </c>
      <c r="U6" s="31">
        <f aca="true" t="shared" si="0" ref="U6:U12">SUM(R6:T6)</f>
        <v>140.41</v>
      </c>
      <c r="V6" s="24">
        <v>180</v>
      </c>
      <c r="W6" s="24">
        <v>20</v>
      </c>
      <c r="X6" s="24"/>
      <c r="Y6" s="73">
        <v>147</v>
      </c>
      <c r="Z6" s="70" t="s">
        <v>100</v>
      </c>
      <c r="AA6" s="71" t="s">
        <v>92</v>
      </c>
      <c r="AB6" s="71">
        <v>50</v>
      </c>
      <c r="AC6" s="72" t="s">
        <v>45</v>
      </c>
      <c r="AD6" s="69" t="s">
        <v>19</v>
      </c>
      <c r="AE6" s="69">
        <v>50</v>
      </c>
      <c r="AF6" s="70" t="s">
        <v>101</v>
      </c>
      <c r="AG6" s="71" t="s">
        <v>102</v>
      </c>
      <c r="AH6" s="71">
        <v>10</v>
      </c>
      <c r="AI6" s="72" t="s">
        <v>48</v>
      </c>
      <c r="AJ6" s="69" t="s">
        <v>92</v>
      </c>
      <c r="AK6" s="69">
        <v>37</v>
      </c>
      <c r="AL6" s="70"/>
      <c r="AM6" s="71"/>
      <c r="AN6" s="71"/>
      <c r="AO6" s="72"/>
      <c r="AP6" s="69"/>
      <c r="AQ6" s="69"/>
      <c r="AR6" s="70"/>
      <c r="AS6" s="71"/>
      <c r="AT6" s="71"/>
      <c r="AU6" s="72"/>
      <c r="AV6" s="69"/>
      <c r="AW6" s="69"/>
      <c r="AX6" s="71"/>
      <c r="AY6" s="71"/>
      <c r="AZ6" s="71"/>
    </row>
    <row r="7" spans="1:52" s="3" customFormat="1" ht="153.75" customHeight="1">
      <c r="A7" s="53" t="s">
        <v>13</v>
      </c>
      <c r="B7" s="53">
        <v>1555</v>
      </c>
      <c r="C7" s="53">
        <v>8</v>
      </c>
      <c r="D7" s="54"/>
      <c r="E7" s="54" t="s">
        <v>16</v>
      </c>
      <c r="F7" s="54">
        <v>8610</v>
      </c>
      <c r="G7" s="54" t="s">
        <v>27</v>
      </c>
      <c r="H7" s="54">
        <v>2004</v>
      </c>
      <c r="I7" s="54" t="s">
        <v>33</v>
      </c>
      <c r="J7" s="5">
        <f>31308762/239.64</f>
        <v>130649.14872308464</v>
      </c>
      <c r="K7" s="4" t="s">
        <v>10</v>
      </c>
      <c r="L7" s="4" t="s">
        <v>89</v>
      </c>
      <c r="M7" s="6" t="s">
        <v>98</v>
      </c>
      <c r="N7" s="6" t="s">
        <v>35</v>
      </c>
      <c r="O7" s="4" t="s">
        <v>36</v>
      </c>
      <c r="P7" s="23">
        <v>901593</v>
      </c>
      <c r="Q7" s="33">
        <v>51.21</v>
      </c>
      <c r="R7" s="31">
        <v>15.37</v>
      </c>
      <c r="S7" s="31">
        <v>1.92</v>
      </c>
      <c r="T7" s="31">
        <v>46.72</v>
      </c>
      <c r="U7" s="31">
        <f t="shared" si="0"/>
        <v>64.00999999999999</v>
      </c>
      <c r="V7" s="24">
        <v>80</v>
      </c>
      <c r="W7" s="24">
        <v>20</v>
      </c>
      <c r="X7" s="24"/>
      <c r="Y7" s="69">
        <v>62</v>
      </c>
      <c r="Z7" s="74" t="s">
        <v>26</v>
      </c>
      <c r="AA7" s="75" t="s">
        <v>104</v>
      </c>
      <c r="AB7" s="75">
        <v>12</v>
      </c>
      <c r="AC7" s="72"/>
      <c r="AD7" s="69"/>
      <c r="AE7" s="69"/>
      <c r="AF7" s="70"/>
      <c r="AG7" s="71"/>
      <c r="AH7" s="71"/>
      <c r="AI7" s="72"/>
      <c r="AJ7" s="69"/>
      <c r="AK7" s="69"/>
      <c r="AL7" s="70"/>
      <c r="AM7" s="71"/>
      <c r="AN7" s="71"/>
      <c r="AO7" s="72"/>
      <c r="AP7" s="69"/>
      <c r="AQ7" s="69"/>
      <c r="AR7" s="70"/>
      <c r="AS7" s="71"/>
      <c r="AT7" s="71"/>
      <c r="AU7" s="72"/>
      <c r="AV7" s="69"/>
      <c r="AW7" s="69"/>
      <c r="AX7" s="71" t="s">
        <v>99</v>
      </c>
      <c r="AY7" s="71"/>
      <c r="AZ7" s="71">
        <v>50</v>
      </c>
    </row>
    <row r="8" spans="1:52" s="3" customFormat="1" ht="131.25" customHeight="1">
      <c r="A8" s="53" t="s">
        <v>13</v>
      </c>
      <c r="B8" s="53">
        <v>1555</v>
      </c>
      <c r="C8" s="53">
        <v>5</v>
      </c>
      <c r="D8" s="54" t="s">
        <v>25</v>
      </c>
      <c r="E8" s="54" t="s">
        <v>86</v>
      </c>
      <c r="F8" s="54">
        <v>739</v>
      </c>
      <c r="G8" s="54" t="s">
        <v>87</v>
      </c>
      <c r="H8" s="54">
        <v>2004</v>
      </c>
      <c r="I8" s="54" t="s">
        <v>88</v>
      </c>
      <c r="J8" s="5">
        <v>68813</v>
      </c>
      <c r="K8" s="4" t="s">
        <v>10</v>
      </c>
      <c r="L8" s="4" t="s">
        <v>96</v>
      </c>
      <c r="M8" s="4" t="s">
        <v>91</v>
      </c>
      <c r="N8" s="4" t="s">
        <v>40</v>
      </c>
      <c r="O8" s="4" t="s">
        <v>39</v>
      </c>
      <c r="P8" s="23">
        <v>260424</v>
      </c>
      <c r="Q8" s="34">
        <v>109.32</v>
      </c>
      <c r="R8" s="31">
        <v>8.1</v>
      </c>
      <c r="S8" s="35">
        <v>85.32</v>
      </c>
      <c r="T8" s="31">
        <v>15.9</v>
      </c>
      <c r="U8" s="31">
        <f t="shared" si="0"/>
        <v>109.32</v>
      </c>
      <c r="V8" s="24">
        <v>100</v>
      </c>
      <c r="W8" s="24">
        <v>20</v>
      </c>
      <c r="X8" s="24"/>
      <c r="Y8" s="73">
        <v>65</v>
      </c>
      <c r="Z8" s="70" t="s">
        <v>25</v>
      </c>
      <c r="AA8" s="71" t="s">
        <v>93</v>
      </c>
      <c r="AB8" s="71">
        <v>65</v>
      </c>
      <c r="AC8" s="72"/>
      <c r="AD8" s="69"/>
      <c r="AE8" s="69"/>
      <c r="AF8" s="70"/>
      <c r="AG8" s="71"/>
      <c r="AH8" s="71"/>
      <c r="AI8" s="72"/>
      <c r="AJ8" s="69"/>
      <c r="AK8" s="69"/>
      <c r="AL8" s="70"/>
      <c r="AM8" s="71"/>
      <c r="AN8" s="71"/>
      <c r="AO8" s="72"/>
      <c r="AP8" s="69"/>
      <c r="AQ8" s="69"/>
      <c r="AR8" s="70"/>
      <c r="AS8" s="71"/>
      <c r="AT8" s="71"/>
      <c r="AU8" s="72"/>
      <c r="AV8" s="69"/>
      <c r="AW8" s="69"/>
      <c r="AX8" s="71"/>
      <c r="AY8" s="71"/>
      <c r="AZ8" s="71"/>
    </row>
    <row r="9" spans="1:52" s="2" customFormat="1" ht="156" customHeight="1">
      <c r="A9" s="53" t="s">
        <v>13</v>
      </c>
      <c r="B9" s="53">
        <v>1555</v>
      </c>
      <c r="C9" s="53">
        <v>11</v>
      </c>
      <c r="D9" s="54" t="s">
        <v>26</v>
      </c>
      <c r="E9" s="54" t="s">
        <v>29</v>
      </c>
      <c r="F9" s="54">
        <v>1310</v>
      </c>
      <c r="G9" s="54" t="s">
        <v>21</v>
      </c>
      <c r="H9" s="54">
        <v>2003</v>
      </c>
      <c r="I9" s="55" t="s">
        <v>32</v>
      </c>
      <c r="J9" s="5">
        <v>56356.15</v>
      </c>
      <c r="K9" s="4" t="s">
        <v>10</v>
      </c>
      <c r="L9" s="4" t="s">
        <v>89</v>
      </c>
      <c r="M9" s="6" t="s">
        <v>98</v>
      </c>
      <c r="N9" s="6" t="s">
        <v>30</v>
      </c>
      <c r="O9" s="6" t="s">
        <v>31</v>
      </c>
      <c r="P9" s="29">
        <v>901540</v>
      </c>
      <c r="Q9" s="33">
        <v>32.7</v>
      </c>
      <c r="R9" s="32">
        <v>6.63</v>
      </c>
      <c r="S9" s="31">
        <v>2.4</v>
      </c>
      <c r="T9" s="31">
        <v>23.67</v>
      </c>
      <c r="U9" s="31">
        <f t="shared" si="0"/>
        <v>32.7</v>
      </c>
      <c r="V9" s="24">
        <v>100</v>
      </c>
      <c r="W9" s="30">
        <v>20</v>
      </c>
      <c r="X9" s="25"/>
      <c r="Y9" s="69">
        <v>173</v>
      </c>
      <c r="Z9" s="70" t="s">
        <v>26</v>
      </c>
      <c r="AA9" s="76" t="s">
        <v>104</v>
      </c>
      <c r="AB9" s="71">
        <v>42</v>
      </c>
      <c r="AC9" s="72"/>
      <c r="AD9" s="77"/>
      <c r="AE9" s="69"/>
      <c r="AF9" s="70"/>
      <c r="AG9" s="71"/>
      <c r="AH9" s="71"/>
      <c r="AI9" s="72"/>
      <c r="AJ9" s="69"/>
      <c r="AK9" s="69"/>
      <c r="AL9" s="70"/>
      <c r="AM9" s="71"/>
      <c r="AN9" s="71"/>
      <c r="AO9" s="72"/>
      <c r="AP9" s="69"/>
      <c r="AQ9" s="69"/>
      <c r="AR9" s="70"/>
      <c r="AS9" s="71"/>
      <c r="AT9" s="71"/>
      <c r="AU9" s="72"/>
      <c r="AV9" s="69"/>
      <c r="AW9" s="69"/>
      <c r="AX9" s="71" t="s">
        <v>99</v>
      </c>
      <c r="AY9" s="71"/>
      <c r="AZ9" s="71">
        <v>131</v>
      </c>
    </row>
    <row r="10" spans="1:52" s="3" customFormat="1" ht="147" customHeight="1">
      <c r="A10" s="53" t="s">
        <v>13</v>
      </c>
      <c r="B10" s="53">
        <v>1555</v>
      </c>
      <c r="C10" s="53">
        <v>3</v>
      </c>
      <c r="D10" s="54" t="s">
        <v>55</v>
      </c>
      <c r="E10" s="54" t="s">
        <v>19</v>
      </c>
      <c r="F10" s="54">
        <v>18565</v>
      </c>
      <c r="G10" s="54" t="s">
        <v>20</v>
      </c>
      <c r="H10" s="54">
        <v>2005</v>
      </c>
      <c r="I10" s="54" t="s">
        <v>41</v>
      </c>
      <c r="J10" s="5">
        <v>99732.93</v>
      </c>
      <c r="K10" s="4" t="s">
        <v>11</v>
      </c>
      <c r="L10" s="4" t="s">
        <v>90</v>
      </c>
      <c r="M10" s="4" t="s">
        <v>91</v>
      </c>
      <c r="N10" s="6" t="s">
        <v>42</v>
      </c>
      <c r="O10" s="4" t="s">
        <v>43</v>
      </c>
      <c r="P10" s="23">
        <v>260465</v>
      </c>
      <c r="Q10" s="33">
        <v>100.08</v>
      </c>
      <c r="R10" s="31">
        <v>11.73</v>
      </c>
      <c r="S10" s="31">
        <v>0.24</v>
      </c>
      <c r="T10" s="31">
        <v>88.11</v>
      </c>
      <c r="U10" s="31">
        <f t="shared" si="0"/>
        <v>100.08</v>
      </c>
      <c r="V10" s="24">
        <v>140</v>
      </c>
      <c r="W10" s="24">
        <v>20</v>
      </c>
      <c r="X10" s="24"/>
      <c r="Y10" s="73">
        <v>21</v>
      </c>
      <c r="Z10" s="70" t="s">
        <v>24</v>
      </c>
      <c r="AA10" s="71" t="s">
        <v>23</v>
      </c>
      <c r="AB10" s="71">
        <v>9.1</v>
      </c>
      <c r="AC10" s="72"/>
      <c r="AD10" s="69"/>
      <c r="AE10" s="69"/>
      <c r="AF10" s="70"/>
      <c r="AG10" s="71"/>
      <c r="AH10" s="71"/>
      <c r="AI10" s="72"/>
      <c r="AJ10" s="69"/>
      <c r="AK10" s="69"/>
      <c r="AL10" s="70"/>
      <c r="AM10" s="71"/>
      <c r="AN10" s="71"/>
      <c r="AO10" s="72"/>
      <c r="AP10" s="69"/>
      <c r="AQ10" s="69"/>
      <c r="AR10" s="74"/>
      <c r="AS10" s="75"/>
      <c r="AT10" s="75"/>
      <c r="AU10" s="73"/>
      <c r="AV10" s="73"/>
      <c r="AW10" s="73"/>
      <c r="AX10" s="74" t="s">
        <v>105</v>
      </c>
      <c r="AY10" s="75" t="s">
        <v>106</v>
      </c>
      <c r="AZ10" s="75">
        <v>11.9</v>
      </c>
    </row>
    <row r="11" spans="1:52" s="3" customFormat="1" ht="195" customHeight="1" thickBot="1">
      <c r="A11" s="53" t="s">
        <v>14</v>
      </c>
      <c r="B11" s="53">
        <v>1555</v>
      </c>
      <c r="C11" s="53">
        <v>5</v>
      </c>
      <c r="D11" s="54" t="s">
        <v>24</v>
      </c>
      <c r="E11" s="54" t="s">
        <v>23</v>
      </c>
      <c r="F11" s="54">
        <v>50</v>
      </c>
      <c r="G11" s="54" t="s">
        <v>15</v>
      </c>
      <c r="H11" s="54">
        <v>2002</v>
      </c>
      <c r="I11" s="54" t="s">
        <v>52</v>
      </c>
      <c r="J11" s="5">
        <v>135310.25</v>
      </c>
      <c r="K11" s="4" t="s">
        <v>12</v>
      </c>
      <c r="L11" s="4" t="s">
        <v>90</v>
      </c>
      <c r="M11" s="4" t="s">
        <v>97</v>
      </c>
      <c r="N11" s="4" t="s">
        <v>53</v>
      </c>
      <c r="O11" s="4" t="s">
        <v>54</v>
      </c>
      <c r="P11" s="23">
        <v>260307</v>
      </c>
      <c r="Q11" s="33">
        <v>115.69</v>
      </c>
      <c r="R11" s="31">
        <v>15.91</v>
      </c>
      <c r="S11" s="31">
        <v>5.8</v>
      </c>
      <c r="T11" s="31">
        <v>122.9</v>
      </c>
      <c r="U11" s="31">
        <f t="shared" si="0"/>
        <v>144.61</v>
      </c>
      <c r="V11" s="24">
        <v>80</v>
      </c>
      <c r="W11" s="24">
        <v>20</v>
      </c>
      <c r="X11" s="24"/>
      <c r="Y11" s="73">
        <v>45</v>
      </c>
      <c r="Z11" s="70" t="s">
        <v>24</v>
      </c>
      <c r="AA11" s="71" t="s">
        <v>23</v>
      </c>
      <c r="AB11" s="71">
        <v>17</v>
      </c>
      <c r="AC11" s="72"/>
      <c r="AD11" s="69"/>
      <c r="AE11" s="69"/>
      <c r="AF11" s="70"/>
      <c r="AG11" s="71"/>
      <c r="AH11" s="71"/>
      <c r="AI11" s="72"/>
      <c r="AJ11" s="69"/>
      <c r="AK11" s="69"/>
      <c r="AL11" s="70"/>
      <c r="AM11" s="71"/>
      <c r="AN11" s="71"/>
      <c r="AO11" s="72"/>
      <c r="AP11" s="69"/>
      <c r="AQ11" s="69"/>
      <c r="AR11" s="70"/>
      <c r="AS11" s="71"/>
      <c r="AT11" s="71"/>
      <c r="AU11" s="72"/>
      <c r="AV11" s="69"/>
      <c r="AW11" s="69"/>
      <c r="AX11" s="78" t="s">
        <v>99</v>
      </c>
      <c r="AY11" s="71"/>
      <c r="AZ11" s="71">
        <v>28</v>
      </c>
    </row>
    <row r="12" spans="1:71" s="1" customFormat="1" ht="195" customHeight="1" thickBot="1">
      <c r="A12" s="53" t="s">
        <v>13</v>
      </c>
      <c r="B12" s="56">
        <v>1555</v>
      </c>
      <c r="C12" s="56">
        <v>3</v>
      </c>
      <c r="D12" s="56" t="s">
        <v>55</v>
      </c>
      <c r="E12" s="53" t="s">
        <v>19</v>
      </c>
      <c r="F12" s="53">
        <v>18565</v>
      </c>
      <c r="G12" s="54" t="s">
        <v>103</v>
      </c>
      <c r="H12" s="54">
        <v>2008</v>
      </c>
      <c r="I12" s="56" t="s">
        <v>44</v>
      </c>
      <c r="J12" s="5">
        <v>147654</v>
      </c>
      <c r="K12" s="9" t="s">
        <v>9</v>
      </c>
      <c r="L12" s="4" t="s">
        <v>90</v>
      </c>
      <c r="M12" s="4" t="s">
        <v>90</v>
      </c>
      <c r="N12" s="6" t="s">
        <v>46</v>
      </c>
      <c r="O12" s="4" t="s">
        <v>47</v>
      </c>
      <c r="P12" s="57">
        <v>260648</v>
      </c>
      <c r="Q12" s="58">
        <v>42.52</v>
      </c>
      <c r="R12" s="59">
        <v>17.37</v>
      </c>
      <c r="S12" s="59">
        <v>1.2</v>
      </c>
      <c r="T12" s="59">
        <v>87.72</v>
      </c>
      <c r="U12" s="31">
        <f t="shared" si="0"/>
        <v>106.28999999999999</v>
      </c>
      <c r="V12" s="60">
        <v>40</v>
      </c>
      <c r="W12" s="60">
        <v>20</v>
      </c>
      <c r="X12" s="60"/>
      <c r="Y12" s="79">
        <v>18.2</v>
      </c>
      <c r="Z12" s="70" t="s">
        <v>24</v>
      </c>
      <c r="AA12" s="71" t="s">
        <v>23</v>
      </c>
      <c r="AB12" s="71">
        <v>18.2</v>
      </c>
      <c r="AC12" s="72"/>
      <c r="AD12" s="69"/>
      <c r="AE12" s="69"/>
      <c r="AF12" s="70"/>
      <c r="AG12" s="71"/>
      <c r="AH12" s="71"/>
      <c r="AI12" s="72"/>
      <c r="AJ12" s="69"/>
      <c r="AK12" s="69"/>
      <c r="AL12" s="80"/>
      <c r="AM12" s="78"/>
      <c r="AN12" s="78"/>
      <c r="AO12" s="81"/>
      <c r="AP12" s="82"/>
      <c r="AQ12" s="82"/>
      <c r="AR12" s="80"/>
      <c r="AS12" s="78"/>
      <c r="AT12" s="78"/>
      <c r="AU12" s="81"/>
      <c r="AV12" s="82"/>
      <c r="AW12" s="82"/>
      <c r="AX12" s="78"/>
      <c r="AY12" s="75"/>
      <c r="AZ12" s="78"/>
      <c r="BA12" s="3"/>
      <c r="BB12" s="3"/>
      <c r="BC12" s="3"/>
      <c r="BD12" s="3"/>
      <c r="BE12" s="3"/>
      <c r="BF12" s="3"/>
      <c r="BG12" s="3"/>
      <c r="BH12" s="3"/>
      <c r="BI12" s="3"/>
      <c r="BJ12" s="3"/>
      <c r="BK12" s="3"/>
      <c r="BL12" s="3"/>
      <c r="BM12" s="3"/>
      <c r="BN12" s="3"/>
      <c r="BO12" s="3"/>
      <c r="BP12" s="3"/>
      <c r="BQ12" s="3"/>
      <c r="BR12" s="3"/>
      <c r="BS12" s="3"/>
    </row>
    <row r="13" spans="1:71" ht="12.75">
      <c r="A13" s="61"/>
      <c r="B13" s="62"/>
      <c r="C13" s="63"/>
      <c r="D13" s="27"/>
      <c r="E13" s="64"/>
      <c r="F13" s="26"/>
      <c r="G13" s="27"/>
      <c r="H13" s="27"/>
      <c r="I13" s="27"/>
      <c r="J13" s="65"/>
      <c r="K13" s="62"/>
      <c r="L13" s="27"/>
      <c r="M13" s="27"/>
      <c r="N13" s="27"/>
      <c r="O13" s="27"/>
      <c r="P13" s="27"/>
      <c r="Q13" s="66"/>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row>
    <row r="14" spans="1:71" ht="12.75">
      <c r="A14" s="67"/>
      <c r="B14" s="67"/>
      <c r="C14" s="67"/>
      <c r="D14" s="67"/>
      <c r="E14" s="67"/>
      <c r="F14" s="68"/>
      <c r="G14" s="67"/>
      <c r="H14" s="67"/>
      <c r="I14" s="67"/>
      <c r="J14" s="67"/>
      <c r="K14" s="28"/>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row>
    <row r="15" spans="1:71" ht="12.75">
      <c r="A15" s="84" t="s">
        <v>85</v>
      </c>
      <c r="B15" s="84"/>
      <c r="C15" s="84"/>
      <c r="D15" s="84"/>
      <c r="E15" s="84"/>
      <c r="F15" s="84"/>
      <c r="G15" s="67"/>
      <c r="H15" s="67"/>
      <c r="I15" s="67"/>
      <c r="J15" s="67"/>
      <c r="K15" s="89" t="s">
        <v>84</v>
      </c>
      <c r="L15" s="84"/>
      <c r="M15" s="84"/>
      <c r="N15" s="84"/>
      <c r="O15" s="84"/>
      <c r="P15" s="84"/>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row>
    <row r="16" spans="1:71" ht="12.75">
      <c r="A16" s="67"/>
      <c r="B16" s="67"/>
      <c r="C16" s="67"/>
      <c r="D16" s="67"/>
      <c r="E16" s="67"/>
      <c r="F16" s="68"/>
      <c r="G16" s="67"/>
      <c r="H16" s="67"/>
      <c r="I16" s="67"/>
      <c r="J16" s="67"/>
      <c r="K16" s="28"/>
      <c r="L16" s="67"/>
      <c r="M16" s="67"/>
      <c r="N16" s="67"/>
      <c r="O16" s="67" t="s">
        <v>83</v>
      </c>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row>
    <row r="17" spans="1:71" ht="12.75">
      <c r="A17" s="84"/>
      <c r="B17" s="84"/>
      <c r="C17" s="84"/>
      <c r="D17" s="84"/>
      <c r="E17" s="84"/>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row>
    <row r="18" spans="25:71" ht="12.75">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row>
    <row r="19" spans="25:71" ht="12.75">
      <c r="Y19" s="67"/>
      <c r="Z19" s="67"/>
      <c r="AA19" s="83"/>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row>
    <row r="20" spans="25:71" ht="12.75">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row>
    <row r="21" spans="25:71" ht="12.75">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row>
    <row r="22" spans="25:71" ht="12.75">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row>
    <row r="23" spans="25:71" ht="12.75">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row>
    <row r="24" spans="25:71" ht="12.75">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row>
    <row r="25" spans="25:71" ht="12.75">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row>
    <row r="26" spans="25:71" ht="12.75">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row>
    <row r="27" spans="25:71" ht="12.75">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row>
    <row r="28" spans="25:71" ht="12.75">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row>
    <row r="29" spans="25:71" ht="12.75">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row>
    <row r="30" spans="25:71" ht="12.75">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row>
    <row r="31" spans="25:71" ht="12.75">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row>
    <row r="32" spans="25:71" ht="12.75">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row>
    <row r="33" spans="25:71" ht="12.75">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row>
    <row r="34" spans="25:71" ht="12.75">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row>
    <row r="35" spans="25:71" ht="12.75">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row>
    <row r="36" spans="25:71" ht="12.75">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row>
    <row r="37" spans="25:71" ht="12.75">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row>
    <row r="38" spans="25:71" ht="12.75">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row>
    <row r="39" spans="25:71" ht="12.75">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row>
    <row r="40" spans="25:71" ht="12.75">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row>
    <row r="41" spans="25:71" ht="12.75">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row>
    <row r="42" spans="25:71" ht="12.75">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row>
    <row r="43" spans="25:71" ht="12.75">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row>
    <row r="44" spans="25:71" ht="12.75">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row>
    <row r="45" spans="25:71" ht="12.75">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row>
    <row r="46" spans="25:71" ht="12.75">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row>
    <row r="47" spans="25:71" ht="12.75">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row>
    <row r="48" spans="25:71" ht="12.75">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row>
    <row r="49" spans="25:71" ht="12.75">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row>
    <row r="50" spans="25:71" ht="12.75">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row>
    <row r="51" spans="25:71" ht="12.75">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row>
    <row r="52" spans="25:71" ht="12.75">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row>
    <row r="53" spans="25:71" ht="12.75">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row>
    <row r="54" spans="25:71" ht="12.75">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row>
    <row r="55" spans="25:71" ht="12.75">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row>
    <row r="56" spans="25:71" ht="12.75">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row>
    <row r="57" spans="25:71" ht="12.75">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row>
    <row r="58" spans="25:71" ht="12.75">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row>
    <row r="59" spans="25:71" ht="12.75">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row>
    <row r="60" spans="25:71" ht="12.75">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row>
    <row r="61" spans="25:71" ht="12.75">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row>
    <row r="62" spans="25:71" ht="12.75">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row>
    <row r="63" spans="25:71" ht="12.75">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row>
    <row r="64" spans="25:71" ht="12.75">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row>
    <row r="65" spans="25:71" ht="12.75">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row>
    <row r="66" spans="25:71" ht="12.75">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row>
    <row r="67" spans="25:71" ht="12.75">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row>
    <row r="68" spans="25:71" ht="12.75">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row>
    <row r="69" spans="25:71" ht="12.75">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row>
    <row r="70" spans="25:71" ht="12.75">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row>
    <row r="71" spans="25:71" ht="12.75">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row>
    <row r="72" spans="25:71" ht="12.75">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row>
    <row r="73" spans="25:71" ht="12.75">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row>
    <row r="74" spans="25:71" ht="12.75">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row>
    <row r="75" spans="25:71" ht="12.75">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row>
    <row r="76" spans="25:71" ht="12.75">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row>
    <row r="77" spans="25:71" ht="12.75">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row>
    <row r="78" spans="25:71" ht="12.75">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row>
    <row r="79" spans="25:71" ht="12.75">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row>
    <row r="80" spans="25:71" ht="12.75">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row>
    <row r="81" spans="25:71" ht="12.75">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row>
    <row r="82" spans="25:71" ht="12.75">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row>
    <row r="83" spans="25:71" ht="12.75">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row>
    <row r="84" spans="25:71" ht="12.75">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row>
    <row r="85" spans="25:71" ht="12.75">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row>
    <row r="86" spans="25:71" ht="12.75">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row>
    <row r="87" spans="25:71" ht="12.75">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row>
    <row r="88" spans="25:71" ht="12.75">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row>
    <row r="89" spans="25:71" ht="12.75">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row>
    <row r="90" spans="25:71" ht="12.75">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row>
    <row r="91" spans="25:71" ht="12.75">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row>
    <row r="92" spans="25:71" ht="12.75">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row>
    <row r="93" spans="25:71" ht="12.75">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row>
    <row r="94" spans="25:71" ht="12.75">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row>
    <row r="95" spans="25:71" ht="12.75">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row>
    <row r="96" spans="25:71" ht="12.75">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7"/>
      <c r="BR96" s="67"/>
      <c r="BS96" s="67"/>
    </row>
    <row r="97" spans="25:71" ht="12.75">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row>
    <row r="98" spans="25:71" ht="12.75">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row>
    <row r="99" spans="25:71" ht="12.75">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row>
    <row r="100" spans="25:71" ht="12.75">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row>
    <row r="101" spans="25:71" ht="12.75">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row>
    <row r="102" spans="25:71" ht="12.75">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row>
    <row r="103" spans="25:71" ht="12.75">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row>
    <row r="104" spans="25:71" ht="12.75">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row>
    <row r="105" spans="25:71" ht="12.75">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row>
    <row r="106" spans="25:71" ht="12.75">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row>
    <row r="107" spans="25:71" ht="12.75">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row>
    <row r="108" spans="25:71" ht="12.75">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row>
    <row r="109" spans="25:71" ht="12.75">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row>
    <row r="110" spans="25:71" ht="12.75">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row>
    <row r="111" spans="25:71" ht="12.75">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7"/>
    </row>
    <row r="112" spans="25:71" ht="12.75">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row>
    <row r="113" spans="25:71" ht="12.75">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7"/>
    </row>
    <row r="114" spans="25:71" ht="12.75">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row>
    <row r="115" spans="25:71" ht="12.75">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row>
    <row r="116" spans="25:71" ht="12.75">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row>
    <row r="117" spans="25:71" ht="12.75">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row>
    <row r="118" spans="25:71" ht="12.75">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row>
    <row r="119" spans="25:71" ht="12.75">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row>
    <row r="120" spans="25:71" ht="12.75">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row>
    <row r="121" spans="25:71" ht="12.75">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row>
    <row r="122" spans="25:71" ht="12.75">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row>
    <row r="123" spans="25:71" ht="12.75">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row>
    <row r="124" spans="25:71" ht="12.75">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row>
    <row r="125" spans="25:71" ht="12.75">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row>
    <row r="126" spans="25:71" ht="12.75">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row>
    <row r="127" spans="25:71" ht="12.75">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row>
    <row r="128" spans="25:71" ht="12.75">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row>
    <row r="129" spans="25:71" ht="12.75">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row>
    <row r="130" spans="25:71" ht="12.75">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67"/>
      <c r="BP130" s="67"/>
      <c r="BQ130" s="67"/>
      <c r="BR130" s="67"/>
      <c r="BS130" s="67"/>
    </row>
    <row r="131" spans="25:71" ht="12.75">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c r="BN131" s="67"/>
      <c r="BO131" s="67"/>
      <c r="BP131" s="67"/>
      <c r="BQ131" s="67"/>
      <c r="BR131" s="67"/>
      <c r="BS131" s="67"/>
    </row>
    <row r="132" spans="25:71" ht="12.75">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row>
    <row r="133" spans="25:71" ht="12.75">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row>
    <row r="134" spans="25:71" ht="12.75">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row>
    <row r="135" spans="25:71" ht="12.75">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row>
    <row r="136" spans="25:71" ht="12.75">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row>
    <row r="137" spans="25:71" ht="12.75">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row>
    <row r="138" spans="25:71" ht="12.75">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row>
    <row r="139" spans="25:71" ht="12.75">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row>
    <row r="140" spans="25:71" ht="12.75">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row>
    <row r="141" spans="25:71" ht="12.75">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row>
    <row r="142" spans="25:71" ht="12.75">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row>
    <row r="143" spans="25:71" ht="12.75">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row>
    <row r="144" spans="25:71" ht="12.75">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row>
    <row r="145" spans="25:71" ht="12.75">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row>
    <row r="146" spans="25:71" ht="12.75">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row>
    <row r="147" spans="25:71" ht="12.75">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row>
    <row r="148" spans="25:71" ht="12.75">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row>
    <row r="149" spans="25:71" ht="12.75">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row>
    <row r="150" spans="25:71" ht="12.75">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row>
    <row r="151" spans="25:71" ht="12.75">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row>
    <row r="152" spans="25:71" ht="12.75">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row>
    <row r="153" spans="25:71" ht="12.75">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row>
    <row r="154" spans="25:71" ht="12.75">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row>
    <row r="155" spans="25:71" ht="12.75">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row>
    <row r="156" spans="25:71" ht="12.75">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row>
    <row r="157" spans="25:71" ht="12.75">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row>
    <row r="158" spans="25:71" ht="12.75">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row>
    <row r="159" spans="25:71" ht="12.75">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row>
    <row r="160" spans="25:71" ht="12.75">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row>
    <row r="161" spans="25:71" ht="12.75">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row>
    <row r="162" spans="25:71" ht="12.75">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row>
    <row r="163" spans="25:71" ht="12.75">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row>
    <row r="164" spans="25:71" ht="12.75">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row>
    <row r="165" spans="25:71" ht="12.75">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row>
    <row r="166" spans="25:71" ht="12.75">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row>
    <row r="167" spans="25:71" ht="12.75">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row>
    <row r="168" spans="25:71" ht="12.75">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row>
    <row r="169" spans="25:71" ht="12.75">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row>
    <row r="170" spans="25:71" ht="12.75">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row>
    <row r="171" spans="25:71" ht="12.75">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row>
    <row r="172" spans="25:71" ht="12.75">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row>
    <row r="173" spans="25:71" ht="12.75">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row>
    <row r="174" spans="25:71" ht="12.75">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row>
    <row r="175" spans="25:71" ht="12.75">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row>
    <row r="176" spans="25:71" ht="12.75">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row>
    <row r="177" spans="25:71" ht="12.75">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row>
    <row r="178" spans="25:71" ht="12.75">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row>
    <row r="179" spans="25:71" ht="12.75">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row>
    <row r="180" spans="25:71" ht="12.75">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row>
    <row r="181" spans="25:71" ht="12.75">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row>
    <row r="182" spans="25:71" ht="12.75">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row>
    <row r="183" spans="25:71" ht="12.75">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row>
    <row r="184" spans="25:71" ht="12.75">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row>
    <row r="185" spans="25:71" ht="12.75">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row>
    <row r="186" spans="25:71" ht="12.75">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row>
    <row r="187" spans="25:71" ht="12.75">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row>
    <row r="188" spans="25:71" ht="12.75">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row>
    <row r="189" spans="25:71" ht="12.75">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row>
    <row r="190" spans="25:71" ht="12.75">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row>
    <row r="191" spans="25:71" ht="12.75">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row>
    <row r="192" spans="25:71" ht="12.75">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row>
    <row r="193" spans="25:71" ht="12.75">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row>
    <row r="194" spans="25:71" ht="12.75">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row>
    <row r="195" spans="25:71" ht="12.75">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row>
    <row r="196" spans="25:71" ht="12.75">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row>
    <row r="197" spans="25:71" ht="12.75">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row>
    <row r="198" spans="25:71" ht="12.75">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row>
    <row r="199" spans="25:71" ht="12.75">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row>
    <row r="200" spans="25:71" ht="12.75">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row>
    <row r="201" spans="25:71" ht="12.75">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row>
    <row r="202" spans="25:71" ht="12.75">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row>
    <row r="203" spans="25:71" ht="12.75">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row>
    <row r="204" spans="25:71" ht="12.75">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row>
    <row r="205" spans="25:71" ht="12.75">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row>
    <row r="206" spans="25:71" ht="12.75">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row>
    <row r="207" spans="25:71" ht="12.75">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row>
    <row r="208" spans="25:71" ht="12.75">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row>
    <row r="209" spans="25:71" ht="12.75">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row>
    <row r="210" spans="25:71" ht="12.75">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row>
    <row r="211" spans="25:71" ht="12.75">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row>
    <row r="212" spans="25:71" ht="12.75">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row>
    <row r="213" spans="25:71" ht="12.75">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row>
    <row r="214" spans="25:71" ht="12.75">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row>
    <row r="215" spans="25:71" ht="12.75">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row>
    <row r="216" spans="25:71" ht="12.75">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row>
    <row r="217" spans="25:71" ht="12.75">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row>
    <row r="218" spans="25:71" ht="12.75">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row>
    <row r="219" spans="25:71" ht="12.75">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row>
    <row r="220" spans="25:71" ht="12.75">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row>
    <row r="221" spans="25:71" ht="12.75">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row>
    <row r="222" spans="25:71" ht="12.75">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row>
    <row r="223" spans="25:71" ht="12.75">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row>
    <row r="224" spans="25:71" ht="12.75">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row>
    <row r="225" spans="25:71" ht="12.75">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row>
    <row r="226" spans="25:71" ht="12.75">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row>
    <row r="227" spans="25:71" ht="12.75">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row>
    <row r="228" spans="25:71" ht="12.75">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row>
    <row r="229" spans="25:71" ht="12.75">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row>
    <row r="230" spans="25:71" ht="12.75">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row>
    <row r="231" spans="25:71" ht="12.75">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row>
    <row r="232" spans="25:71" ht="12.75">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row>
    <row r="233" spans="25:71" ht="12.75">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row>
    <row r="234" spans="25:71" ht="12.75">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row>
    <row r="235" spans="25:71" ht="12.75">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row>
    <row r="236" spans="25:71" ht="12.75">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row>
    <row r="237" spans="25:71" ht="12.75">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row>
    <row r="238" spans="25:71" ht="12.75">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row>
    <row r="239" spans="25:71" ht="12.75">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row>
    <row r="240" spans="25:71" ht="12.75">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row>
    <row r="241" spans="25:71" ht="12.75">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row>
    <row r="242" spans="25:71" ht="12.75">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row>
    <row r="243" spans="25:71" ht="12.75">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row>
    <row r="244" spans="25:71" ht="12.75">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row>
    <row r="245" spans="25:71" ht="12.75">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row>
    <row r="246" spans="25:71" ht="12.75">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row>
    <row r="247" spans="25:71" ht="12.75">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row>
    <row r="248" spans="25:71" ht="12.75">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row>
    <row r="249" spans="25:71" ht="12.75">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row>
    <row r="250" spans="25:71" ht="12.75">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row>
    <row r="251" spans="25:71" ht="12.75">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row>
    <row r="252" spans="25:71" ht="12.75">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row>
    <row r="253" spans="25:71" ht="12.75">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row>
    <row r="254" spans="25:71" ht="12.75">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row>
    <row r="255" spans="25:71" ht="12.75">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row>
    <row r="256" spans="25:71" ht="12.75">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row>
    <row r="257" spans="25:71" ht="12.75">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row>
    <row r="258" spans="25:71" ht="12.75">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row>
    <row r="259" spans="25:71" ht="12.75">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row>
    <row r="260" spans="25:71" ht="12.75">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row>
    <row r="261" spans="25:71" ht="12.75">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row>
    <row r="262" spans="25:71" ht="12.75">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row>
    <row r="263" spans="25:71" ht="12.75">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row>
    <row r="264" spans="25:71" ht="12.75">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row>
    <row r="265" spans="25:71" ht="12.75">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row>
    <row r="266" spans="25:71" ht="12.75">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row>
    <row r="267" spans="25:71" ht="12.75">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row>
    <row r="268" spans="25:71" ht="12.75">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row>
    <row r="269" spans="25:71" ht="12.75">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row>
    <row r="270" spans="25:71" ht="12.75">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row>
    <row r="271" spans="25:71" ht="12.75">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row>
    <row r="272" spans="25:71" ht="12.75">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row>
    <row r="273" spans="25:71" ht="12.75">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row>
    <row r="274" spans="25:71" ht="12.75">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row>
    <row r="275" spans="25:71" ht="12.75">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row>
    <row r="276" spans="25:71" ht="12.75">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row>
    <row r="277" spans="25:71" ht="12.75">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row>
    <row r="278" spans="25:71" ht="12.75">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row>
    <row r="279" spans="25:71" ht="12.75">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row>
    <row r="280" spans="25:71" ht="12.75">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row>
    <row r="281" spans="25:71" ht="12.75">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row>
    <row r="282" spans="25:71" ht="12.75">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row>
    <row r="283" spans="25:71" ht="12.75">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row>
    <row r="284" spans="25:71" ht="12.75">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row>
    <row r="285" spans="25:71" ht="12.75">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row>
    <row r="286" spans="25:71" ht="12.75">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row>
    <row r="287" spans="25:71" ht="12.75">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row>
    <row r="288" spans="25:71" ht="12.75">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row>
    <row r="289" spans="25:71" ht="12.75">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row>
    <row r="290" spans="25:71" ht="12.75">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row>
    <row r="291" spans="25:71" ht="12.75">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row>
    <row r="292" spans="25:71" ht="12.75">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row>
    <row r="293" spans="25:71" ht="12.75">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row>
    <row r="294" spans="25:71" ht="12.75">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row>
    <row r="295" spans="25:71" ht="12.75">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row>
    <row r="296" spans="25:71" ht="12.75">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row>
    <row r="297" spans="25:71" ht="12.75">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row>
    <row r="298" spans="25:71" ht="12.75">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row>
    <row r="299" spans="25:71" ht="12.75">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row>
    <row r="300" spans="25:71" ht="12.75">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row>
    <row r="301" spans="25:71" ht="12.75">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row>
    <row r="302" spans="25:71" ht="12.75">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row>
    <row r="303" spans="25:71" ht="12.75">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row>
  </sheetData>
  <sheetProtection/>
  <mergeCells count="5">
    <mergeCell ref="A17:E17"/>
    <mergeCell ref="R3:U3"/>
    <mergeCell ref="A1:G1"/>
    <mergeCell ref="A15:F15"/>
    <mergeCell ref="K15:P15"/>
  </mergeCells>
  <printOptions/>
  <pageMargins left="0.7480314960629921" right="0.7480314960629921" top="0.4330708661417323" bottom="0.984251968503937" header="0" footer="0"/>
  <pageSetup horizontalDpi="600" verticalDpi="600" orientation="landscape" paperSize="9" scale="36" r:id="rId1"/>
  <rowBreaks count="1" manualBreakCount="1">
    <brk id="12" max="51" man="1"/>
  </rowBreaks>
  <ignoredErrors>
    <ignoredError sqref="U5:U6 U8:U10 U7 U11:U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Petek</dc:creator>
  <cp:keywords/>
  <dc:description/>
  <cp:lastModifiedBy>Mitja Tomažič</cp:lastModifiedBy>
  <cp:lastPrinted>2012-09-05T12:09:54Z</cp:lastPrinted>
  <dcterms:created xsi:type="dcterms:W3CDTF">2009-06-15T12:06:31Z</dcterms:created>
  <dcterms:modified xsi:type="dcterms:W3CDTF">2012-10-02T11:22:02Z</dcterms:modified>
  <cp:category/>
  <cp:version/>
  <cp:contentType/>
  <cp:contentStatus/>
</cp:coreProperties>
</file>