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0" windowWidth="25320" windowHeight="132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<sst xmlns="http://schemas.openxmlformats.org/spreadsheetml/2006/main" count="161" uniqueCount="96">
  <si>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</si>
  <si>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</si>
  <si>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</si>
  <si>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</si>
  <si>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</si>
  <si>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</si>
  <si>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</si>
  <si>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</si>
  <si>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</si>
  <si>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</si>
  <si>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Paket 11</t>
  </si>
  <si>
    <t>Paket 12</t>
  </si>
  <si>
    <t xml:space="preserve">Univerza v Ljubljani, Fakulteta za farmacijo </t>
  </si>
  <si>
    <t>PCR sistem za kvantifikacijo in analizo nukleinskih kislin v realnem času</t>
  </si>
  <si>
    <t>Mikroskopski sistem za biološko  vrednotenje učinkovin</t>
  </si>
  <si>
    <t>Denaturacijski HPLC</t>
  </si>
  <si>
    <t>Fluorescenčni pretočni citometer</t>
  </si>
  <si>
    <t>Pretočni sistem za testiranje sproščanja (USP IV)</t>
  </si>
  <si>
    <t>Transgenomic WAVE MD dHPLC SISTEM Plus</t>
  </si>
  <si>
    <t>Tekočinski kromatograf z masnim detektorjem</t>
  </si>
  <si>
    <t>BD FACSCalibur  Flow Cytometer</t>
  </si>
  <si>
    <t>Janja Marc</t>
  </si>
  <si>
    <t>Marija Bogataj</t>
  </si>
  <si>
    <t>Janko Kos</t>
  </si>
  <si>
    <t>For immuno cyto chemical analysis</t>
  </si>
  <si>
    <t>SOTAX CE 7 smart DISSOTEST ON/OFF-LINE</t>
  </si>
  <si>
    <t>PCR system for analysis of nucleic acids in real time</t>
  </si>
  <si>
    <t>P4-0127</t>
  </si>
  <si>
    <t>For protein separation analysis</t>
  </si>
  <si>
    <t>Automated system for dissolution tests according to the-flowthrough method (USP 4)</t>
  </si>
  <si>
    <t>06822</t>
  </si>
  <si>
    <t>ABI PRISM Nucleic Acid PrepStation</t>
  </si>
  <si>
    <t>07031</t>
  </si>
  <si>
    <t>Fluorescenčni mikroskopski sistem za dinamično mikroskopijo živih celic</t>
  </si>
  <si>
    <t>Jurij Trontelj</t>
  </si>
  <si>
    <t>Aparat za analizo malih molekul v kompleksnih bioloških vzorcih</t>
  </si>
  <si>
    <t>High performance liquid chromatograph with triple quadrupole tandem mass spectrometer (LC/MS/MS) Varian 1200L</t>
  </si>
  <si>
    <t>System for small molecules and complex biological matrix analysis</t>
  </si>
  <si>
    <t>Automated Platform for Live Cell Imaging</t>
  </si>
  <si>
    <t xml:space="preserve">Fluorescence microscope for life cell imaging </t>
  </si>
  <si>
    <t>P1-0189</t>
  </si>
  <si>
    <t>J4-9425</t>
  </si>
  <si>
    <t>P3-0298</t>
  </si>
  <si>
    <t>J3-2330</t>
  </si>
  <si>
    <t>Aparat za separacije in analize proteinov.</t>
  </si>
  <si>
    <t>Aparat za imuno citokemične analize.</t>
  </si>
  <si>
    <t>Avtomatski sistem za testiranje  sproščanja.</t>
  </si>
  <si>
    <t>P1-0208</t>
  </si>
  <si>
    <t>P1-208</t>
  </si>
  <si>
    <t>EVIDENCA RAZISKOVALNE OPREME S PODATKI O MESEČNI UPORABI</t>
  </si>
  <si>
    <t>Raziskovalna organizacija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</si>
  <si>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</si>
  <si>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</si>
  <si>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</si>
  <si>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</si>
  <si>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</si>
  <si>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</si>
  <si>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</si>
  <si>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</si>
  <si>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</si>
  <si>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</si>
  <si>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</si>
  <si>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</si>
  <si>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</si>
  <si>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</si>
  <si>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</si>
  <si>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</si>
  <si>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</si>
  <si>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</si>
  <si>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</si>
  <si>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</si>
  <si>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</si>
  <si>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Access to equippment must be agreed with supervisor of the equipment. Due to delicate nature of the equipment supervisor must be present through whole ageed working time on the equipment. </t>
  </si>
  <si>
    <t>11273</t>
  </si>
  <si>
    <t>11411</t>
  </si>
  <si>
    <t>11408</t>
  </si>
  <si>
    <t>11476</t>
  </si>
  <si>
    <t>Struktura lastne cene za uporabo raziskovalne opreme / h</t>
  </si>
  <si>
    <t>MR in diplomanti</t>
  </si>
  <si>
    <t>Paket $$</t>
  </si>
  <si>
    <t>Ultra high preasure liquid chromatograph with triple quadrupole tandem mass spectrometer (LC/MS/MS) Agilent 6460</t>
  </si>
  <si>
    <t>Paket XIV</t>
  </si>
  <si>
    <t>Aparat za analizo učinkovin in njihovih metabolitov  v kompleksnih bioloških vzorcih</t>
  </si>
  <si>
    <t>Analysis of drugs and their metabolites in complex samples.</t>
  </si>
  <si>
    <t>MR</t>
  </si>
  <si>
    <t>http://www.ffa.uni-lj.si/fileadmin/datoteke/Dekanat/Razno/LC_MS_MS.pdf</t>
  </si>
  <si>
    <t>LC/MS/MS tipa trojni kvadrupol (QQQ)</t>
  </si>
  <si>
    <t>V pripravi</t>
  </si>
  <si>
    <t>Po dogovoru s skrbnikom. Zaradi specifičnosti opreme mora biti skrbnik opreme navzoč ves čas dela na opremi.</t>
  </si>
  <si>
    <r>
      <t xml:space="preserve">Ime odgovornega računovodje: </t>
    </r>
    <r>
      <rPr>
        <u val="single"/>
        <sz val="10"/>
        <rFont val="Arial"/>
        <family val="2"/>
      </rPr>
      <t>Aleš Kolenko</t>
    </r>
  </si>
  <si>
    <t>Ime zakonitega zastopnika/pooblaščene osebe raziskovalne organizacije: prof.dr. Radovan Stanislav Pejovnik</t>
  </si>
  <si>
    <t xml:space="preserve">Šifra    PS </t>
  </si>
  <si>
    <t>Aleš Mrhar</t>
  </si>
  <si>
    <t>Andreja Kocijančič</t>
  </si>
  <si>
    <t>Danijel Kikelj</t>
  </si>
  <si>
    <t>MESEČNO POROČILO - NOVEMBER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</si>
</sst>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[$€-1];[Red]\-#,##0\ [$€-1]"/>
    <numFmt numFmtId="175" formatCode="#,##0.0\ [$€-1007]"/>
    <numFmt numFmtId="176" formatCode="#,##0.00\ [$€-40A]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/>
    </xf>
    <xf numFmtId="2" fontId="2" fillId="0" borderId="14" xfId="0" applyNumberFormat="1" applyFont="1" applyFill="1" applyBorder="1" applyAlignment="1">
      <alignment horizontal="center" vertical="top"/>
    </xf>
    <xf numFmtId="9" fontId="0" fillId="0" borderId="15" xfId="0" applyNumberFormat="1" applyBorder="1" applyAlignment="1">
      <alignment wrapText="1"/>
    </xf>
    <xf numFmtId="0" fontId="0" fillId="20" borderId="15" xfId="0" applyFont="1" applyFill="1" applyBorder="1" applyAlignment="1">
      <alignment wrapText="1"/>
    </xf>
    <xf numFmtId="9" fontId="0" fillId="0" borderId="11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1" fillId="20" borderId="21" xfId="0" applyFont="1" applyFill="1" applyBorder="1" applyAlignment="1">
      <alignment/>
    </xf>
    <xf numFmtId="0" fontId="11" fillId="20" borderId="22" xfId="0" applyFont="1" applyFill="1" applyBorder="1" applyAlignment="1">
      <alignment/>
    </xf>
    <xf numFmtId="0" fontId="10" fillId="20" borderId="22" xfId="0" applyFont="1" applyFill="1" applyBorder="1" applyAlignment="1">
      <alignment/>
    </xf>
    <xf numFmtId="0" fontId="10" fillId="20" borderId="23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9" fontId="0" fillId="0" borderId="24" xfId="0" applyNumberFormat="1" applyBorder="1" applyAlignment="1">
      <alignment wrapText="1"/>
    </xf>
    <xf numFmtId="0" fontId="0" fillId="20" borderId="25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1" fillId="2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9" fontId="0" fillId="0" borderId="11" xfId="0" applyNumberForma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right" wrapText="1"/>
    </xf>
    <xf numFmtId="0" fontId="3" fillId="0" borderId="11" xfId="53" applyFill="1" applyBorder="1" applyAlignment="1" applyProtection="1">
      <alignment wrapText="1"/>
      <protection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9" fontId="1" fillId="0" borderId="11" xfId="0" applyNumberFormat="1" applyFont="1" applyFill="1" applyBorder="1" applyAlignment="1">
      <alignment horizontal="center" wrapText="1"/>
    </xf>
    <xf numFmtId="9" fontId="1" fillId="20" borderId="11" xfId="0" applyNumberFormat="1" applyFont="1" applyFill="1" applyBorder="1" applyAlignment="1">
      <alignment horizontal="center" wrapText="1"/>
    </xf>
    <xf numFmtId="0" fontId="0" fillId="21" borderId="11" xfId="0" applyFont="1" applyFill="1" applyBorder="1" applyAlignment="1">
      <alignment wrapText="1"/>
    </xf>
    <xf numFmtId="9" fontId="0" fillId="0" borderId="24" xfId="0" applyNumberFormat="1" applyFont="1" applyBorder="1" applyAlignment="1">
      <alignment wrapText="1"/>
    </xf>
    <xf numFmtId="0" fontId="0" fillId="20" borderId="24" xfId="0" applyFont="1" applyFill="1" applyBorder="1" applyAlignment="1">
      <alignment wrapText="1"/>
    </xf>
    <xf numFmtId="9" fontId="0" fillId="20" borderId="24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20" borderId="11" xfId="0" applyFont="1" applyFill="1" applyBorder="1" applyAlignment="1">
      <alignment wrapText="1"/>
    </xf>
    <xf numFmtId="9" fontId="0" fillId="0" borderId="11" xfId="0" applyNumberFormat="1" applyFont="1" applyBorder="1" applyAlignment="1">
      <alignment wrapText="1"/>
    </xf>
    <xf numFmtId="9" fontId="0" fillId="20" borderId="11" xfId="0" applyNumberFormat="1" applyFont="1" applyFill="1" applyBorder="1" applyAlignment="1">
      <alignment wrapText="1"/>
    </xf>
    <xf numFmtId="9" fontId="0" fillId="0" borderId="15" xfId="0" applyNumberFormat="1" applyFont="1" applyBorder="1" applyAlignment="1">
      <alignment wrapText="1"/>
    </xf>
    <xf numFmtId="9" fontId="0" fillId="2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9" fontId="0" fillId="0" borderId="25" xfId="0" applyNumberFormat="1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9" fontId="0" fillId="20" borderId="25" xfId="0" applyNumberFormat="1" applyFont="1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0" fillId="24" borderId="11" xfId="0" applyFill="1" applyBorder="1" applyAlignment="1">
      <alignment wrapText="1"/>
    </xf>
    <xf numFmtId="0" fontId="1" fillId="24" borderId="11" xfId="0" applyFont="1" applyFill="1" applyBorder="1" applyAlignment="1">
      <alignment horizontal="center" wrapText="1"/>
    </xf>
    <xf numFmtId="176" fontId="1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ill="1" applyBorder="1" applyAlignment="1">
      <alignment wrapText="1"/>
    </xf>
    <xf numFmtId="176" fontId="0" fillId="24" borderId="11" xfId="0" applyNumberFormat="1" applyFont="1" applyFill="1" applyBorder="1" applyAlignment="1">
      <alignment wrapText="1"/>
    </xf>
    <xf numFmtId="9" fontId="0" fillId="24" borderId="11" xfId="0" applyNumberFormat="1" applyFill="1" applyBorder="1" applyAlignment="1">
      <alignment wrapText="1"/>
    </xf>
    <xf numFmtId="9" fontId="0" fillId="24" borderId="11" xfId="0" applyNumberFormat="1" applyFont="1" applyFill="1" applyBorder="1" applyAlignment="1">
      <alignment wrapText="1"/>
    </xf>
    <xf numFmtId="9" fontId="0" fillId="21" borderId="11" xfId="0" applyNumberFormat="1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10" fillId="24" borderId="17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a.uni-lj.si/fileadmin/datoteke/Dekanat/Razno/LC_MS_M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view="pageBreakPreview" zoomScale="75" zoomScaleSheetLayoutView="75" zoomScalePageLayoutView="0" workbookViewId="0" topLeftCell="A1">
      <selection activeCell="D3" sqref="D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57421875" style="0" customWidth="1"/>
    <col min="9" max="9" width="15.7109375" style="0" customWidth="1"/>
    <col min="10" max="10" width="13.00390625" style="0" customWidth="1"/>
    <col min="11" max="11" width="11.421875" style="0" customWidth="1"/>
    <col min="12" max="12" width="19.7109375" style="0" customWidth="1"/>
    <col min="13" max="13" width="17.421875" style="0" customWidth="1"/>
    <col min="14" max="14" width="17.00390625" style="0" customWidth="1"/>
    <col min="15" max="15" width="13.28125" style="0" customWidth="1"/>
    <col min="16" max="16" width="15.57421875" style="0" customWidth="1"/>
    <col min="17" max="17" width="12.57421875" style="0" customWidth="1"/>
    <col min="24" max="24" width="16.57421875" style="0" customWidth="1"/>
    <col min="25" max="26" width="10.7109375" style="0" customWidth="1"/>
    <col min="27" max="27" width="11.28125" style="0" customWidth="1"/>
    <col min="29" max="29" width="11.7109375" style="0" customWidth="1"/>
    <col min="30" max="30" width="11.421875" style="0" customWidth="1"/>
    <col min="32" max="32" width="11.421875" style="0" customWidth="1"/>
    <col min="33" max="33" width="11.28125" style="0" customWidth="1"/>
    <col min="35" max="35" width="11.421875" style="0" customWidth="1"/>
    <col min="36" max="36" width="10.8515625" style="0" customWidth="1"/>
    <col min="39" max="39" width="12.421875" style="0" customWidth="1"/>
  </cols>
  <sheetData>
    <row r="1" spans="1:15" ht="39" customHeight="1">
      <c r="A1" s="111" t="s">
        <v>49</v>
      </c>
      <c r="B1" s="112"/>
      <c r="C1" s="112"/>
      <c r="D1" s="112"/>
      <c r="E1" s="112"/>
      <c r="F1" s="112"/>
      <c r="G1" s="112"/>
      <c r="H1" s="19"/>
      <c r="I1" s="19"/>
      <c r="J1" s="19"/>
      <c r="K1" s="20"/>
      <c r="L1" s="19"/>
      <c r="M1" s="19"/>
      <c r="N1" s="19"/>
      <c r="O1" s="19"/>
    </row>
    <row r="2" spans="1:15" ht="18.75" thickBot="1">
      <c r="A2" s="21"/>
      <c r="B2" s="21"/>
      <c r="C2" s="21"/>
      <c r="D2" s="21"/>
      <c r="E2" s="21"/>
      <c r="F2" s="22"/>
      <c r="G2" s="19"/>
      <c r="H2" s="19"/>
      <c r="I2" s="19"/>
      <c r="J2" s="19"/>
      <c r="K2" s="20"/>
      <c r="L2" s="19"/>
      <c r="M2" s="19"/>
      <c r="N2" s="19"/>
      <c r="O2" s="19"/>
    </row>
    <row r="3" spans="1:40" ht="90" customHeight="1">
      <c r="A3" s="44" t="s">
        <v>50</v>
      </c>
      <c r="B3" s="45" t="s">
        <v>0</v>
      </c>
      <c r="C3" s="46" t="s">
        <v>1</v>
      </c>
      <c r="D3" s="108" t="s">
        <v>91</v>
      </c>
      <c r="E3" s="47" t="s">
        <v>2</v>
      </c>
      <c r="F3" s="47" t="s">
        <v>3</v>
      </c>
      <c r="G3" s="47" t="s">
        <v>4</v>
      </c>
      <c r="H3" s="47" t="s">
        <v>8</v>
      </c>
      <c r="I3" s="47" t="s">
        <v>5</v>
      </c>
      <c r="J3" s="48" t="s">
        <v>6</v>
      </c>
      <c r="K3" s="49" t="s">
        <v>51</v>
      </c>
      <c r="L3" s="47" t="s">
        <v>52</v>
      </c>
      <c r="M3" s="47" t="s">
        <v>53</v>
      </c>
      <c r="N3" s="47" t="s">
        <v>7</v>
      </c>
      <c r="O3" s="50" t="s">
        <v>54</v>
      </c>
      <c r="P3" s="51" t="s">
        <v>55</v>
      </c>
      <c r="Q3" s="98" t="s">
        <v>56</v>
      </c>
      <c r="R3" s="109" t="s">
        <v>77</v>
      </c>
      <c r="S3" s="110"/>
      <c r="T3" s="110"/>
      <c r="U3" s="110"/>
      <c r="V3" s="52" t="s">
        <v>57</v>
      </c>
      <c r="W3" s="52" t="s">
        <v>58</v>
      </c>
      <c r="X3" s="53" t="s">
        <v>59</v>
      </c>
      <c r="Y3" s="54" t="s">
        <v>95</v>
      </c>
      <c r="Z3" s="55"/>
      <c r="AA3" s="55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7"/>
    </row>
    <row r="4" spans="1:40" ht="51.75" customHeight="1">
      <c r="A4" s="62"/>
      <c r="B4" s="63"/>
      <c r="C4" s="64"/>
      <c r="D4" s="64"/>
      <c r="E4" s="62"/>
      <c r="F4" s="62"/>
      <c r="G4" s="62"/>
      <c r="H4" s="62"/>
      <c r="I4" s="62"/>
      <c r="J4" s="65"/>
      <c r="K4" s="66"/>
      <c r="L4" s="62"/>
      <c r="M4" s="62"/>
      <c r="N4" s="62"/>
      <c r="O4" s="62"/>
      <c r="P4" s="62"/>
      <c r="Q4" s="99"/>
      <c r="R4" s="100" t="s">
        <v>60</v>
      </c>
      <c r="S4" s="100" t="s">
        <v>61</v>
      </c>
      <c r="T4" s="100" t="s">
        <v>62</v>
      </c>
      <c r="U4" s="100" t="s">
        <v>63</v>
      </c>
      <c r="V4" s="68"/>
      <c r="W4" s="68"/>
      <c r="X4" s="68"/>
      <c r="Y4" s="67" t="s">
        <v>64</v>
      </c>
      <c r="Z4" s="69" t="s">
        <v>65</v>
      </c>
      <c r="AA4" s="69" t="s">
        <v>66</v>
      </c>
      <c r="AB4" s="69" t="s">
        <v>67</v>
      </c>
      <c r="AC4" s="66" t="s">
        <v>68</v>
      </c>
      <c r="AD4" s="67" t="s">
        <v>66</v>
      </c>
      <c r="AE4" s="67" t="s">
        <v>67</v>
      </c>
      <c r="AF4" s="69" t="s">
        <v>69</v>
      </c>
      <c r="AG4" s="69" t="s">
        <v>66</v>
      </c>
      <c r="AH4" s="69" t="s">
        <v>67</v>
      </c>
      <c r="AI4" s="67" t="s">
        <v>70</v>
      </c>
      <c r="AJ4" s="67" t="s">
        <v>66</v>
      </c>
      <c r="AK4" s="67" t="s">
        <v>67</v>
      </c>
      <c r="AL4" s="69" t="s">
        <v>71</v>
      </c>
      <c r="AM4" s="69" t="s">
        <v>66</v>
      </c>
      <c r="AN4" s="69" t="s">
        <v>67</v>
      </c>
    </row>
    <row r="5" spans="1:40" ht="78.75">
      <c r="A5" s="32" t="s">
        <v>12</v>
      </c>
      <c r="B5" s="74">
        <v>787</v>
      </c>
      <c r="C5" s="74">
        <v>2</v>
      </c>
      <c r="D5" s="74" t="s">
        <v>27</v>
      </c>
      <c r="E5" s="3" t="s">
        <v>34</v>
      </c>
      <c r="F5" s="75" t="s">
        <v>32</v>
      </c>
      <c r="G5" s="3" t="s">
        <v>86</v>
      </c>
      <c r="H5" s="3">
        <v>2010</v>
      </c>
      <c r="I5" s="8" t="s">
        <v>80</v>
      </c>
      <c r="J5" s="9">
        <v>376685</v>
      </c>
      <c r="K5" s="72" t="s">
        <v>81</v>
      </c>
      <c r="L5" s="116" t="s">
        <v>88</v>
      </c>
      <c r="M5" s="114" t="s">
        <v>72</v>
      </c>
      <c r="N5" s="3" t="s">
        <v>82</v>
      </c>
      <c r="O5" s="3" t="s">
        <v>83</v>
      </c>
      <c r="P5" s="73">
        <v>12280</v>
      </c>
      <c r="Q5" s="101">
        <v>75</v>
      </c>
      <c r="R5" s="102">
        <v>44</v>
      </c>
      <c r="S5" s="102">
        <v>10</v>
      </c>
      <c r="T5" s="102">
        <v>21</v>
      </c>
      <c r="U5" s="102">
        <f aca="true" t="shared" si="0" ref="U5:U11">SUM(R5:T5)</f>
        <v>75</v>
      </c>
      <c r="V5" s="71">
        <v>1.3</v>
      </c>
      <c r="W5" s="71">
        <v>0</v>
      </c>
      <c r="X5" s="76" t="s">
        <v>85</v>
      </c>
      <c r="Y5" s="81">
        <v>1</v>
      </c>
      <c r="Z5" s="69" t="s">
        <v>27</v>
      </c>
      <c r="AA5" s="69" t="s">
        <v>23</v>
      </c>
      <c r="AB5" s="82">
        <v>0.5</v>
      </c>
      <c r="AC5" s="66" t="s">
        <v>40</v>
      </c>
      <c r="AD5" s="67" t="s">
        <v>92</v>
      </c>
      <c r="AE5" s="81">
        <v>0.1</v>
      </c>
      <c r="AF5" s="83"/>
      <c r="AG5" s="69"/>
      <c r="AH5" s="82"/>
      <c r="AI5" s="67"/>
      <c r="AJ5" s="67"/>
      <c r="AK5" s="67"/>
      <c r="AL5" s="69" t="s">
        <v>84</v>
      </c>
      <c r="AM5" s="69"/>
      <c r="AN5" s="82">
        <v>0.3</v>
      </c>
    </row>
    <row r="6" spans="1:40" s="1" customFormat="1" ht="79.5" customHeight="1">
      <c r="A6" s="32" t="s">
        <v>12</v>
      </c>
      <c r="B6" s="4">
        <v>787</v>
      </c>
      <c r="C6" s="5">
        <v>2</v>
      </c>
      <c r="D6" s="5" t="s">
        <v>40</v>
      </c>
      <c r="E6" s="6" t="s">
        <v>34</v>
      </c>
      <c r="F6" s="7" t="s">
        <v>32</v>
      </c>
      <c r="G6" s="2" t="s">
        <v>19</v>
      </c>
      <c r="H6" s="2">
        <v>2004</v>
      </c>
      <c r="I6" s="58" t="s">
        <v>36</v>
      </c>
      <c r="J6" s="59">
        <v>218157</v>
      </c>
      <c r="K6" s="4" t="s">
        <v>79</v>
      </c>
      <c r="L6" s="117"/>
      <c r="M6" s="115"/>
      <c r="N6" s="3" t="s">
        <v>35</v>
      </c>
      <c r="O6" s="3" t="s">
        <v>37</v>
      </c>
      <c r="P6" s="80" t="s">
        <v>32</v>
      </c>
      <c r="Q6" s="101">
        <v>55</v>
      </c>
      <c r="R6" s="103">
        <v>25</v>
      </c>
      <c r="S6" s="104">
        <v>9</v>
      </c>
      <c r="T6" s="103">
        <v>21</v>
      </c>
      <c r="U6" s="103">
        <f t="shared" si="0"/>
        <v>55</v>
      </c>
      <c r="V6" s="60">
        <v>0.7</v>
      </c>
      <c r="W6" s="60">
        <v>1</v>
      </c>
      <c r="X6" s="77" t="s">
        <v>87</v>
      </c>
      <c r="Y6" s="84">
        <v>0.6</v>
      </c>
      <c r="Z6" s="85" t="s">
        <v>40</v>
      </c>
      <c r="AA6" s="85" t="s">
        <v>92</v>
      </c>
      <c r="AB6" s="86">
        <v>0.55</v>
      </c>
      <c r="AC6" s="87"/>
      <c r="AD6" s="78"/>
      <c r="AE6" s="89"/>
      <c r="AF6" s="88"/>
      <c r="AG6" s="88"/>
      <c r="AH6" s="88"/>
      <c r="AI6" s="70"/>
      <c r="AJ6" s="78"/>
      <c r="AK6" s="78"/>
      <c r="AL6" s="88" t="s">
        <v>78</v>
      </c>
      <c r="AM6" s="88"/>
      <c r="AN6" s="90">
        <v>0.45</v>
      </c>
    </row>
    <row r="7" spans="1:40" s="1" customFormat="1" ht="45">
      <c r="A7" s="32" t="s">
        <v>12</v>
      </c>
      <c r="B7" s="4">
        <v>787</v>
      </c>
      <c r="C7" s="5">
        <v>2</v>
      </c>
      <c r="D7" s="5" t="s">
        <v>42</v>
      </c>
      <c r="E7" s="6" t="s">
        <v>21</v>
      </c>
      <c r="F7" s="7" t="s">
        <v>30</v>
      </c>
      <c r="G7" s="2" t="s">
        <v>13</v>
      </c>
      <c r="H7" s="2">
        <v>2002</v>
      </c>
      <c r="I7" s="2" t="s">
        <v>31</v>
      </c>
      <c r="J7" s="10">
        <v>80653</v>
      </c>
      <c r="K7" s="4" t="s">
        <v>10</v>
      </c>
      <c r="L7" s="117"/>
      <c r="M7" s="115"/>
      <c r="N7" s="3" t="s">
        <v>13</v>
      </c>
      <c r="O7" s="3" t="s">
        <v>26</v>
      </c>
      <c r="P7" s="80" t="s">
        <v>30</v>
      </c>
      <c r="Q7" s="101">
        <v>40</v>
      </c>
      <c r="R7" s="103">
        <v>9</v>
      </c>
      <c r="S7" s="104">
        <v>7</v>
      </c>
      <c r="T7" s="103">
        <v>24</v>
      </c>
      <c r="U7" s="103">
        <f t="shared" si="0"/>
        <v>40</v>
      </c>
      <c r="V7" s="105">
        <v>1.4</v>
      </c>
      <c r="W7" s="43">
        <v>1</v>
      </c>
      <c r="X7" s="78" t="s">
        <v>87</v>
      </c>
      <c r="Y7" s="106">
        <v>1.4</v>
      </c>
      <c r="Z7" s="88" t="s">
        <v>42</v>
      </c>
      <c r="AA7" s="88" t="s">
        <v>93</v>
      </c>
      <c r="AB7" s="107">
        <v>0.55</v>
      </c>
      <c r="AC7" s="70" t="s">
        <v>43</v>
      </c>
      <c r="AD7" s="78" t="s">
        <v>21</v>
      </c>
      <c r="AE7" s="106">
        <v>0.05</v>
      </c>
      <c r="AF7" s="88" t="s">
        <v>27</v>
      </c>
      <c r="AG7" s="88" t="s">
        <v>23</v>
      </c>
      <c r="AH7" s="107">
        <v>0.15</v>
      </c>
      <c r="AI7" s="70" t="s">
        <v>47</v>
      </c>
      <c r="AJ7" s="78" t="s">
        <v>94</v>
      </c>
      <c r="AK7" s="106">
        <v>0.1</v>
      </c>
      <c r="AL7" s="88" t="s">
        <v>78</v>
      </c>
      <c r="AM7" s="88"/>
      <c r="AN7" s="107">
        <v>0.15</v>
      </c>
    </row>
    <row r="8" spans="1:40" s="1" customFormat="1" ht="45">
      <c r="A8" s="32" t="s">
        <v>12</v>
      </c>
      <c r="B8" s="4">
        <v>787</v>
      </c>
      <c r="C8" s="5">
        <v>2</v>
      </c>
      <c r="D8" s="5" t="s">
        <v>27</v>
      </c>
      <c r="E8" s="6" t="s">
        <v>23</v>
      </c>
      <c r="F8" s="11">
        <v>11273</v>
      </c>
      <c r="G8" s="2" t="s">
        <v>14</v>
      </c>
      <c r="H8" s="2">
        <v>2006</v>
      </c>
      <c r="I8" s="2" t="s">
        <v>38</v>
      </c>
      <c r="J8" s="10">
        <v>122252</v>
      </c>
      <c r="K8" s="4" t="s">
        <v>11</v>
      </c>
      <c r="L8" s="117"/>
      <c r="M8" s="115"/>
      <c r="N8" s="3" t="s">
        <v>33</v>
      </c>
      <c r="O8" s="3" t="s">
        <v>39</v>
      </c>
      <c r="P8" s="80" t="s">
        <v>73</v>
      </c>
      <c r="Q8" s="101">
        <v>48</v>
      </c>
      <c r="R8" s="103">
        <v>14</v>
      </c>
      <c r="S8" s="104">
        <v>10</v>
      </c>
      <c r="T8" s="103">
        <v>24</v>
      </c>
      <c r="U8" s="103">
        <f t="shared" si="0"/>
        <v>48</v>
      </c>
      <c r="V8" s="43">
        <v>0.95</v>
      </c>
      <c r="W8" s="43">
        <v>0.7</v>
      </c>
      <c r="X8" s="78" t="s">
        <v>87</v>
      </c>
      <c r="Y8" s="89">
        <v>0.95</v>
      </c>
      <c r="Z8" s="88" t="s">
        <v>27</v>
      </c>
      <c r="AA8" s="88" t="s">
        <v>23</v>
      </c>
      <c r="AB8" s="90">
        <v>0.35</v>
      </c>
      <c r="AC8" s="70"/>
      <c r="AD8" s="89"/>
      <c r="AE8" s="89"/>
      <c r="AF8" s="88" t="s">
        <v>47</v>
      </c>
      <c r="AG8" s="88" t="s">
        <v>94</v>
      </c>
      <c r="AH8" s="90">
        <v>0.25</v>
      </c>
      <c r="AI8" s="70" t="s">
        <v>42</v>
      </c>
      <c r="AJ8" s="89" t="s">
        <v>93</v>
      </c>
      <c r="AK8" s="89">
        <v>0.15</v>
      </c>
      <c r="AL8" s="88" t="s">
        <v>78</v>
      </c>
      <c r="AM8" s="88"/>
      <c r="AN8" s="90">
        <v>0.25</v>
      </c>
    </row>
    <row r="9" spans="1:40" s="1" customFormat="1" ht="38.25">
      <c r="A9" s="33" t="s">
        <v>12</v>
      </c>
      <c r="B9" s="13">
        <v>787</v>
      </c>
      <c r="C9" s="14">
        <v>2</v>
      </c>
      <c r="D9" s="14" t="s">
        <v>42</v>
      </c>
      <c r="E9" s="12" t="s">
        <v>21</v>
      </c>
      <c r="F9" s="12">
        <v>11411</v>
      </c>
      <c r="G9" s="12" t="s">
        <v>15</v>
      </c>
      <c r="H9" s="12">
        <v>2007</v>
      </c>
      <c r="I9" s="15" t="s">
        <v>18</v>
      </c>
      <c r="J9" s="16">
        <v>103320</v>
      </c>
      <c r="K9" s="17" t="s">
        <v>9</v>
      </c>
      <c r="L9" s="117"/>
      <c r="M9" s="115"/>
      <c r="N9" s="3" t="s">
        <v>44</v>
      </c>
      <c r="O9" s="3" t="s">
        <v>28</v>
      </c>
      <c r="P9" s="80" t="s">
        <v>74</v>
      </c>
      <c r="Q9" s="101">
        <v>45</v>
      </c>
      <c r="R9" s="103">
        <v>12</v>
      </c>
      <c r="S9" s="104">
        <v>9</v>
      </c>
      <c r="T9" s="103">
        <v>24</v>
      </c>
      <c r="U9" s="103">
        <f t="shared" si="0"/>
        <v>45</v>
      </c>
      <c r="V9" s="105">
        <v>0.8</v>
      </c>
      <c r="W9" s="43">
        <v>0.48</v>
      </c>
      <c r="X9" s="78" t="s">
        <v>87</v>
      </c>
      <c r="Y9" s="106">
        <v>0.8</v>
      </c>
      <c r="Z9" s="88" t="s">
        <v>42</v>
      </c>
      <c r="AA9" s="88" t="s">
        <v>93</v>
      </c>
      <c r="AB9" s="107">
        <v>0.55</v>
      </c>
      <c r="AC9" s="70" t="s">
        <v>27</v>
      </c>
      <c r="AD9" s="78" t="s">
        <v>23</v>
      </c>
      <c r="AE9" s="106">
        <v>0.2</v>
      </c>
      <c r="AF9" s="88"/>
      <c r="AG9" s="88"/>
      <c r="AH9" s="107"/>
      <c r="AI9" s="70" t="s">
        <v>47</v>
      </c>
      <c r="AJ9" s="78" t="s">
        <v>94</v>
      </c>
      <c r="AK9" s="106">
        <v>0.1</v>
      </c>
      <c r="AL9" s="88" t="s">
        <v>78</v>
      </c>
      <c r="AM9" s="88"/>
      <c r="AN9" s="107">
        <v>0.15</v>
      </c>
    </row>
    <row r="10" spans="1:40" s="1" customFormat="1" ht="38.25">
      <c r="A10" s="33" t="s">
        <v>12</v>
      </c>
      <c r="B10" s="13">
        <v>787</v>
      </c>
      <c r="C10" s="14">
        <v>2</v>
      </c>
      <c r="D10" s="14" t="s">
        <v>27</v>
      </c>
      <c r="E10" s="12" t="s">
        <v>23</v>
      </c>
      <c r="F10" s="12">
        <v>11408</v>
      </c>
      <c r="G10" s="12" t="s">
        <v>16</v>
      </c>
      <c r="H10" s="12">
        <v>2007</v>
      </c>
      <c r="I10" s="3" t="s">
        <v>20</v>
      </c>
      <c r="J10" s="9">
        <v>142560</v>
      </c>
      <c r="K10" s="17" t="s">
        <v>9</v>
      </c>
      <c r="L10" s="117"/>
      <c r="M10" s="115"/>
      <c r="N10" s="3" t="s">
        <v>45</v>
      </c>
      <c r="O10" s="3" t="s">
        <v>24</v>
      </c>
      <c r="P10" s="80" t="s">
        <v>75</v>
      </c>
      <c r="Q10" s="101">
        <v>53</v>
      </c>
      <c r="R10" s="103">
        <v>17</v>
      </c>
      <c r="S10" s="104">
        <v>12</v>
      </c>
      <c r="T10" s="103">
        <v>24</v>
      </c>
      <c r="U10" s="103">
        <f t="shared" si="0"/>
        <v>53</v>
      </c>
      <c r="V10" s="43">
        <v>0.9</v>
      </c>
      <c r="W10" s="43">
        <v>0.5</v>
      </c>
      <c r="X10" s="78" t="s">
        <v>87</v>
      </c>
      <c r="Y10" s="89">
        <v>0.9</v>
      </c>
      <c r="Z10" s="88" t="s">
        <v>27</v>
      </c>
      <c r="AA10" s="88" t="s">
        <v>23</v>
      </c>
      <c r="AB10" s="90">
        <v>0.25</v>
      </c>
      <c r="AC10" s="70" t="s">
        <v>41</v>
      </c>
      <c r="AD10" s="89" t="s">
        <v>23</v>
      </c>
      <c r="AE10" s="89">
        <v>0.2</v>
      </c>
      <c r="AF10" s="88" t="s">
        <v>48</v>
      </c>
      <c r="AG10" s="88"/>
      <c r="AH10" s="90">
        <v>0.15</v>
      </c>
      <c r="AI10" s="70" t="s">
        <v>42</v>
      </c>
      <c r="AJ10" s="78" t="s">
        <v>93</v>
      </c>
      <c r="AK10" s="89">
        <v>0.1</v>
      </c>
      <c r="AL10" s="88" t="s">
        <v>78</v>
      </c>
      <c r="AM10" s="88"/>
      <c r="AN10" s="90">
        <v>0.3</v>
      </c>
    </row>
    <row r="11" spans="1:40" s="1" customFormat="1" ht="68.25" thickBot="1">
      <c r="A11" s="34" t="s">
        <v>12</v>
      </c>
      <c r="B11" s="35">
        <v>787</v>
      </c>
      <c r="C11" s="36">
        <v>1</v>
      </c>
      <c r="D11" s="36" t="s">
        <v>40</v>
      </c>
      <c r="E11" s="37" t="s">
        <v>22</v>
      </c>
      <c r="F11" s="37">
        <v>11476</v>
      </c>
      <c r="G11" s="37" t="s">
        <v>17</v>
      </c>
      <c r="H11" s="37">
        <v>2007</v>
      </c>
      <c r="I11" s="38" t="s">
        <v>25</v>
      </c>
      <c r="J11" s="39">
        <v>100836</v>
      </c>
      <c r="K11" s="40" t="s">
        <v>9</v>
      </c>
      <c r="L11" s="117"/>
      <c r="M11" s="115"/>
      <c r="N11" s="3" t="s">
        <v>46</v>
      </c>
      <c r="O11" s="3" t="s">
        <v>29</v>
      </c>
      <c r="P11" s="80" t="s">
        <v>76</v>
      </c>
      <c r="Q11" s="101">
        <v>45</v>
      </c>
      <c r="R11" s="103">
        <v>12</v>
      </c>
      <c r="S11" s="104">
        <v>9</v>
      </c>
      <c r="T11" s="103">
        <v>24</v>
      </c>
      <c r="U11" s="103">
        <f t="shared" si="0"/>
        <v>45</v>
      </c>
      <c r="V11" s="41">
        <v>0.9</v>
      </c>
      <c r="W11" s="41">
        <v>0.4</v>
      </c>
      <c r="X11" s="79" t="s">
        <v>87</v>
      </c>
      <c r="Y11" s="91">
        <v>0.9</v>
      </c>
      <c r="Z11" s="42" t="s">
        <v>40</v>
      </c>
      <c r="AA11" s="42" t="s">
        <v>92</v>
      </c>
      <c r="AB11" s="92">
        <v>0.65</v>
      </c>
      <c r="AC11" s="93"/>
      <c r="AD11" s="94"/>
      <c r="AE11" s="95"/>
      <c r="AF11" s="61"/>
      <c r="AG11" s="61"/>
      <c r="AH11" s="61"/>
      <c r="AI11" s="96"/>
      <c r="AJ11" s="94"/>
      <c r="AK11" s="94"/>
      <c r="AL11" s="61" t="s">
        <v>78</v>
      </c>
      <c r="AM11" s="61"/>
      <c r="AN11" s="97">
        <v>0.35</v>
      </c>
    </row>
    <row r="12" spans="1:15" ht="12.75">
      <c r="A12" s="23"/>
      <c r="B12" s="24"/>
      <c r="C12" s="25"/>
      <c r="D12" s="25"/>
      <c r="E12" s="27"/>
      <c r="F12" s="28"/>
      <c r="G12" s="26"/>
      <c r="H12" s="26"/>
      <c r="I12" s="26"/>
      <c r="J12" s="29"/>
      <c r="K12" s="24"/>
      <c r="L12" s="26"/>
      <c r="M12" s="30"/>
      <c r="N12" s="30"/>
      <c r="O12" s="30"/>
    </row>
    <row r="13" spans="6:11" ht="12.75">
      <c r="F13" s="18"/>
      <c r="K13" s="31"/>
    </row>
    <row r="14" spans="1:16" ht="12.75">
      <c r="A14" s="113" t="s">
        <v>89</v>
      </c>
      <c r="B14" s="112"/>
      <c r="C14" s="112"/>
      <c r="D14" s="112"/>
      <c r="E14" s="112"/>
      <c r="F14" s="112"/>
      <c r="K14" s="118" t="s">
        <v>90</v>
      </c>
      <c r="L14" s="112"/>
      <c r="M14" s="112"/>
      <c r="N14" s="112"/>
      <c r="O14" s="112"/>
      <c r="P14" s="112"/>
    </row>
    <row r="15" spans="6:11" ht="12.75">
      <c r="F15" s="18"/>
      <c r="K15" s="31"/>
    </row>
    <row r="16" spans="1:5" ht="12.75">
      <c r="A16" s="113"/>
      <c r="B16" s="112"/>
      <c r="C16" s="112"/>
      <c r="D16" s="112"/>
      <c r="E16" s="112"/>
    </row>
  </sheetData>
  <sheetProtection/>
  <mergeCells count="7">
    <mergeCell ref="R3:U3"/>
    <mergeCell ref="A1:G1"/>
    <mergeCell ref="A14:F14"/>
    <mergeCell ref="A16:E16"/>
    <mergeCell ref="M5:M11"/>
    <mergeCell ref="L5:L11"/>
    <mergeCell ref="K14:P14"/>
  </mergeCells>
  <hyperlinks>
    <hyperlink ref="X5" r:id="rId1" display="http://www.ffa.uni-lj.si/fileadmin/datoteke/Dekanat/Razno/LC_MS_MS.pdf"/>
  </hyperlinks>
  <printOptions/>
  <pageMargins left="0.75" right="0.75" top="1" bottom="1" header="0" footer="0"/>
  <pageSetup horizontalDpi="600" verticalDpi="600" orientation="landscape" paperSize="9" scale="43" r:id="rId2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2010-12-16T07:19:16Z</cp:lastPrinted>
  <dcterms:created xsi:type="dcterms:W3CDTF">2009-06-15T12:06:31Z</dcterms:created>
  <dcterms:modified xsi:type="dcterms:W3CDTF">2012-01-06T12:23:42Z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