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<sst xmlns="http://schemas.openxmlformats.org/spreadsheetml/2006/main" count="205" uniqueCount="141">
  <si>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</si>
  <si>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</si>
  <si>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</si>
  <si>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</si>
  <si>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</si>
  <si>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</si>
  <si>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</si>
  <si>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</si>
  <si>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</si>
  <si>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</si>
  <si>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</si>
  <si>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</si>
  <si>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</si>
  <si>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</si>
  <si>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</si>
  <si>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</si>
  <si>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</si>
  <si>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</si>
  <si>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</si>
  <si>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</si>
  <si>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</si>
  <si>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</si>
  <si>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</si>
  <si>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</si>
  <si>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</si>
  <si>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</si>
  <si>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</si>
  <si>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</si>
  <si>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</si>
  <si>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</si>
  <si>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</si>
  <si>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</si>
  <si>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</si>
  <si>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</si>
  <si>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</si>
  <si>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</si>
  <si>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</si>
  <si>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</si>
  <si>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</si>
  <si>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</si>
  <si>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</si>
  <si>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</si>
  <si>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</si>
  <si>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</si>
  <si>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</si>
  <si>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</si>
  <si>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</si>
  <si>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</si>
  <si>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</si>
  <si>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</si>
  <si>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</si>
  <si>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</si>
  <si>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</si>
  <si>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</si>
  <si>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</si>
  <si>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</si>
  <si>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</si>
  <si>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</si>
  <si>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</si>
  <si>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</si>
  <si>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</si>
  <si>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</si>
  <si>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</si>
  <si>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</si>
  <si>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</si>
  <si>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</si>
  <si>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</si>
  <si>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</si>
  <si>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</si>
  <si>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</si>
  <si>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</si>
  <si>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</si>
  <si>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</si>
  <si>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</si>
  <si>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</si>
  <si>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</si>
  <si>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</si>
  <si>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</si>
  <si>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</si>
  <si>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</si>
  <si>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</si>
  <si>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</si>
  <si>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</si>
  <si>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</si>
  <si>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</si>
  <si>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</si>
  <si>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</si>
  <si>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</si>
  <si>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</si>
  <si>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</si>
  <si>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</si>
  <si>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</si>
  <si>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</si>
  <si>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</si>
  <si>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</si>
  <si>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</si>
  <si>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</si>
  <si>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</si>
  <si>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</si>
  <si>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</si>
  <si>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</si>
  <si>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</si>
  <si>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</si>
  <si>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</si>
  <si>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</si>
  <si>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</si>
  <si>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</si>
  <si>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</si>
  <si>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</si>
  <si>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</si>
  <si>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</si>
  <si>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</si>
  <si>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</si>
  <si>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</si>
  <si>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</si>
  <si>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</si>
  <si>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</si>
  <si>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</si>
  <si>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</si>
  <si>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</si>
  <si>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</si>
  <si>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</si>
  <si>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</si>
  <si>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</si>
  <si>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</si>
  <si>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</si>
  <si>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</si>
  <si>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</si>
  <si>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</si>
  <si>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</si>
  <si>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</si>
  <si>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</si>
  <si>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</si>
  <si>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</si>
  <si>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</si>
  <si>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</si>
  <si>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</si>
  <si>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</si>
  <si>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MESEČNO POROČILO - MAJ 2011</t>
  </si>
  <si>
    <t>V Ljubljani, 9. 6.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</si>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</sst>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2">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X4">
      <selection activeCell="D20" sqref="D20"/>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36" customWidth="1"/>
    <col min="17" max="17" width="14.421875" style="36" customWidth="1"/>
    <col min="18" max="18" width="11.7109375" style="36" customWidth="1"/>
    <col min="19" max="19" width="12.00390625" style="36" customWidth="1"/>
    <col min="20" max="20" width="8.00390625" style="36" customWidth="1"/>
    <col min="21" max="21" width="12.140625" style="36" customWidth="1"/>
    <col min="22" max="22" width="13.28125" style="36" bestFit="1" customWidth="1"/>
    <col min="23" max="23" width="11.00390625" style="36" customWidth="1"/>
    <col min="24" max="24" width="26.421875" style="36" customWidth="1"/>
    <col min="25" max="25" width="15.42187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08" t="s">
        <v>24</v>
      </c>
      <c r="B1" s="107"/>
      <c r="C1" s="107"/>
      <c r="D1" s="107"/>
      <c r="E1" s="107"/>
      <c r="F1" s="107"/>
      <c r="G1" s="107"/>
      <c r="H1" s="51"/>
      <c r="I1" s="51"/>
      <c r="J1" s="51"/>
      <c r="K1" s="20"/>
      <c r="L1" s="51"/>
      <c r="M1" s="51"/>
      <c r="N1" s="51"/>
      <c r="O1" s="51"/>
    </row>
    <row r="2" spans="1:15" ht="52.5" customHeight="1" thickBot="1">
      <c r="A2" s="21"/>
      <c r="B2" s="21"/>
      <c r="C2" s="21"/>
      <c r="D2" s="21"/>
      <c r="E2" s="21"/>
      <c r="F2" s="22"/>
      <c r="G2" s="51"/>
      <c r="H2" s="51"/>
      <c r="I2" s="51"/>
      <c r="J2" s="51"/>
      <c r="K2" s="20"/>
      <c r="L2" s="51"/>
      <c r="M2" s="51"/>
      <c r="N2" s="51"/>
      <c r="O2" s="51"/>
    </row>
    <row r="3" spans="1:40" ht="5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09" t="s">
        <v>32</v>
      </c>
      <c r="S3" s="110"/>
      <c r="T3" s="110"/>
      <c r="U3" s="110"/>
      <c r="V3" s="26" t="s">
        <v>33</v>
      </c>
      <c r="W3" s="39" t="s">
        <v>0</v>
      </c>
      <c r="X3" s="37" t="s">
        <v>1</v>
      </c>
      <c r="Y3" s="50" t="s">
        <v>138</v>
      </c>
      <c r="Z3" s="26"/>
      <c r="AA3" s="26"/>
      <c r="AB3" s="26"/>
      <c r="AC3" s="27"/>
      <c r="AD3" s="27"/>
      <c r="AE3" s="27"/>
      <c r="AF3" s="27"/>
      <c r="AG3" s="27"/>
      <c r="AH3" s="27"/>
      <c r="AI3" s="27"/>
      <c r="AJ3" s="27"/>
      <c r="AK3" s="27"/>
      <c r="AL3" s="27"/>
      <c r="AM3" s="27"/>
      <c r="AN3" s="28"/>
    </row>
    <row r="4" spans="1:40" ht="52.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50"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95">
        <f>(85+100+100+90+Y5)/5</f>
        <v>94</v>
      </c>
      <c r="W5" s="96">
        <v>100</v>
      </c>
      <c r="X5" s="97" t="s">
        <v>122</v>
      </c>
      <c r="Y5" s="18">
        <f>+AB5+AE5+AH5+AK5+AN5</f>
        <v>95</v>
      </c>
      <c r="Z5" s="95" t="s">
        <v>117</v>
      </c>
      <c r="AA5" s="31" t="s">
        <v>123</v>
      </c>
      <c r="AB5" s="31">
        <v>55</v>
      </c>
      <c r="AC5" s="90" t="s">
        <v>118</v>
      </c>
      <c r="AD5" s="90" t="s">
        <v>130</v>
      </c>
      <c r="AE5" s="90">
        <v>40</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31">
        <f>(100+70+70+70+Y6)/5</f>
        <v>76</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31">
        <f>(100+100+100+100+Y7)/5</f>
        <v>100</v>
      </c>
      <c r="W7" s="58">
        <v>100</v>
      </c>
      <c r="X7" s="59" t="s">
        <v>122</v>
      </c>
      <c r="Y7" s="18">
        <f t="shared" si="0"/>
        <v>100</v>
      </c>
      <c r="Z7" s="31" t="s">
        <v>37</v>
      </c>
      <c r="AA7" s="31" t="s">
        <v>126</v>
      </c>
      <c r="AB7" s="31">
        <v>100</v>
      </c>
      <c r="AC7" s="5"/>
      <c r="AD7" s="5"/>
      <c r="AE7" s="5"/>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(80+40+40+40+Y8)/5</f>
        <v>48</v>
      </c>
      <c r="W8" s="58">
        <v>100</v>
      </c>
      <c r="X8" s="59" t="s">
        <v>122</v>
      </c>
      <c r="Y8" s="18">
        <f t="shared" si="0"/>
        <v>40</v>
      </c>
      <c r="Z8" s="31" t="s">
        <v>91</v>
      </c>
      <c r="AA8" s="31" t="s">
        <v>140</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(60+70+70+70+Y9)/5</f>
        <v>68</v>
      </c>
      <c r="W9" s="58">
        <v>100</v>
      </c>
      <c r="X9" s="59" t="s">
        <v>122</v>
      </c>
      <c r="Y9" s="18">
        <f t="shared" si="0"/>
        <v>70</v>
      </c>
      <c r="Z9" s="31" t="s">
        <v>117</v>
      </c>
      <c r="AA9" s="31" t="s">
        <v>123</v>
      </c>
      <c r="AB9" s="31">
        <v>55</v>
      </c>
      <c r="AC9" s="5" t="s">
        <v>118</v>
      </c>
      <c r="AD9" s="5" t="s">
        <v>130</v>
      </c>
      <c r="AE9" s="5">
        <v>15</v>
      </c>
      <c r="AF9" s="86" t="s">
        <v>46</v>
      </c>
      <c r="AG9" s="82"/>
      <c r="AH9" s="82"/>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31">
        <f>(100+100+100+100+Y10)/5</f>
        <v>100</v>
      </c>
      <c r="W10" s="58">
        <v>100</v>
      </c>
      <c r="X10" s="59" t="s">
        <v>122</v>
      </c>
      <c r="Y10" s="18">
        <f>+AB10+AE10+AH10+AK10+AN10</f>
        <v>100</v>
      </c>
      <c r="Z10" s="31" t="s">
        <v>59</v>
      </c>
      <c r="AA10" s="31" t="s">
        <v>127</v>
      </c>
      <c r="AB10" s="31">
        <v>80</v>
      </c>
      <c r="AC10" s="5" t="s">
        <v>64</v>
      </c>
      <c r="AD10" s="5" t="s">
        <v>128</v>
      </c>
      <c r="AE10" s="5">
        <v>10</v>
      </c>
      <c r="AF10" s="87" t="s">
        <v>121</v>
      </c>
      <c r="AG10" s="88" t="s">
        <v>127</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31">
        <f>(100+100+100+100+Y11)/5</f>
        <v>100</v>
      </c>
      <c r="W11" s="58">
        <v>63.787100866720834</v>
      </c>
      <c r="X11" s="59" t="s">
        <v>122</v>
      </c>
      <c r="Y11" s="18">
        <f>+AB11+AE11+AH11+AK11+AN11</f>
        <v>100</v>
      </c>
      <c r="Z11" s="31" t="s">
        <v>59</v>
      </c>
      <c r="AA11" s="31" t="s">
        <v>127</v>
      </c>
      <c r="AB11" s="31">
        <v>80</v>
      </c>
      <c r="AC11" s="5" t="s">
        <v>64</v>
      </c>
      <c r="AD11" s="5" t="s">
        <v>128</v>
      </c>
      <c r="AE11" s="5">
        <v>10</v>
      </c>
      <c r="AF11" s="87" t="s">
        <v>121</v>
      </c>
      <c r="AG11" s="88" t="s">
        <v>127</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31">
        <f>(100+100+100+100+Y12)/5</f>
        <v>100</v>
      </c>
      <c r="W12" s="58">
        <v>100</v>
      </c>
      <c r="X12" s="59" t="s">
        <v>122</v>
      </c>
      <c r="Y12" s="18">
        <f>+AB12+AE12+AH12+AK12+AN12</f>
        <v>100</v>
      </c>
      <c r="Z12" s="31" t="s">
        <v>59</v>
      </c>
      <c r="AA12" s="33" t="s">
        <v>127</v>
      </c>
      <c r="AB12" s="31">
        <v>80</v>
      </c>
      <c r="AC12" s="5" t="s">
        <v>64</v>
      </c>
      <c r="AD12" s="32" t="s">
        <v>128</v>
      </c>
      <c r="AE12" s="5">
        <v>10</v>
      </c>
      <c r="AF12" s="87" t="s">
        <v>121</v>
      </c>
      <c r="AG12" s="87" t="s">
        <v>127</v>
      </c>
      <c r="AH12" s="88">
        <v>10</v>
      </c>
      <c r="AI12" s="34"/>
      <c r="AJ12" s="32"/>
      <c r="AK12" s="5"/>
      <c r="AL12" s="33"/>
      <c r="AM12" s="33"/>
      <c r="AN12" s="33"/>
    </row>
    <row r="13" spans="1:40" s="35" customFormat="1" ht="52.5" customHeight="1" thickBot="1">
      <c r="A13" s="70" t="s">
        <v>80</v>
      </c>
      <c r="B13" s="71">
        <v>618</v>
      </c>
      <c r="C13" s="72">
        <v>4</v>
      </c>
      <c r="D13" s="73" t="s">
        <v>91</v>
      </c>
      <c r="E13" s="69" t="s">
        <v>137</v>
      </c>
      <c r="F13" s="74" t="s">
        <v>107</v>
      </c>
      <c r="G13" s="70" t="s">
        <v>22</v>
      </c>
      <c r="H13" s="69">
        <v>2010</v>
      </c>
      <c r="I13" s="68" t="s">
        <v>131</v>
      </c>
      <c r="J13" s="75">
        <v>48332</v>
      </c>
      <c r="K13" s="76" t="s">
        <v>23</v>
      </c>
      <c r="L13" s="38" t="s">
        <v>115</v>
      </c>
      <c r="M13" s="38" t="s">
        <v>116</v>
      </c>
      <c r="N13" s="38" t="s">
        <v>132</v>
      </c>
      <c r="O13" s="38" t="s">
        <v>133</v>
      </c>
      <c r="P13" s="77">
        <v>10443</v>
      </c>
      <c r="Q13" s="68">
        <v>31.73162835249042</v>
      </c>
      <c r="R13" s="68">
        <v>4.629501915708812</v>
      </c>
      <c r="S13" s="68">
        <v>3.4721264367816094</v>
      </c>
      <c r="T13" s="68">
        <v>23.63</v>
      </c>
      <c r="U13" s="68">
        <v>31.73162835249042</v>
      </c>
      <c r="V13" s="78">
        <f>(100+100+100+100+Y13)/5</f>
        <v>100</v>
      </c>
      <c r="W13" s="79">
        <v>0</v>
      </c>
      <c r="X13" s="80" t="s">
        <v>122</v>
      </c>
      <c r="Y13" s="81">
        <f t="shared" si="0"/>
        <v>100</v>
      </c>
      <c r="Z13" s="78" t="s">
        <v>106</v>
      </c>
      <c r="AA13" s="78" t="s">
        <v>140</v>
      </c>
      <c r="AB13" s="78">
        <v>50</v>
      </c>
      <c r="AC13" s="70" t="s">
        <v>104</v>
      </c>
      <c r="AD13" s="70" t="s">
        <v>129</v>
      </c>
      <c r="AE13" s="70">
        <v>50</v>
      </c>
      <c r="AF13" s="78" t="s">
        <v>105</v>
      </c>
      <c r="AG13" s="78" t="s">
        <v>130</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136</v>
      </c>
      <c r="G15" s="66"/>
      <c r="H15" s="66"/>
      <c r="I15" s="66"/>
      <c r="J15" s="66"/>
      <c r="K15" s="30"/>
      <c r="L15" s="66"/>
      <c r="M15" s="66"/>
      <c r="N15" s="66"/>
      <c r="O15" s="66"/>
      <c r="P15" s="51"/>
    </row>
    <row r="16" spans="1:16" ht="52.5" customHeight="1">
      <c r="A16" s="107" t="s">
        <v>134</v>
      </c>
      <c r="B16" s="107"/>
      <c r="C16" s="107"/>
      <c r="D16" s="107"/>
      <c r="E16" s="107"/>
      <c r="F16" s="107"/>
      <c r="G16" s="66"/>
      <c r="H16" s="66"/>
      <c r="I16" s="66"/>
      <c r="J16" s="66"/>
      <c r="K16" s="111" t="s">
        <v>135</v>
      </c>
      <c r="L16" s="107"/>
      <c r="M16" s="107"/>
      <c r="N16" s="107"/>
      <c r="O16" s="107"/>
      <c r="P16" s="107"/>
    </row>
    <row r="17" spans="1:16" ht="52.5" customHeight="1">
      <c r="A17" s="66"/>
      <c r="B17" s="66"/>
      <c r="C17" s="66"/>
      <c r="D17" s="66"/>
      <c r="E17" s="66"/>
      <c r="G17" s="66"/>
      <c r="H17" s="66"/>
      <c r="I17" s="66"/>
      <c r="J17" s="66"/>
      <c r="K17" s="30"/>
      <c r="L17" s="66"/>
      <c r="M17" s="66"/>
      <c r="N17" s="66"/>
      <c r="O17" s="66"/>
      <c r="P17" s="51"/>
    </row>
    <row r="18" spans="1:16" ht="52.5" customHeight="1">
      <c r="A18" s="107" t="s">
        <v>139</v>
      </c>
      <c r="B18" s="107"/>
      <c r="C18" s="107"/>
      <c r="D18" s="107"/>
      <c r="E18" s="107"/>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2011-06-23T08:08:04Z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