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<sst xmlns="http://schemas.openxmlformats.org/spreadsheetml/2006/main" count="269" uniqueCount="163">
  <si>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</si>
  <si>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</si>
  <si>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</si>
  <si>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</si>
  <si>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</si>
  <si>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</si>
  <si>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</si>
  <si>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</si>
  <si>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</si>
  <si>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</si>
  <si>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</si>
  <si>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</si>
  <si>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</si>
  <si>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</si>
  <si>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</si>
  <si>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</si>
  <si>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</si>
  <si>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</si>
  <si>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</si>
  <si>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</si>
  <si>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</si>
  <si>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</si>
  <si>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</si>
  <si>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</si>
  <si>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</si>
  <si>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</si>
  <si>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</si>
  <si>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</si>
  <si>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</si>
  <si>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</si>
  <si>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</si>
  <si>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</si>
  <si>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</si>
  <si>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</si>
  <si>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</si>
  <si>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</si>
  <si>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</si>
  <si>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</si>
  <si>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</si>
  <si>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</si>
  <si>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</si>
  <si>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</si>
  <si>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</si>
  <si>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</si>
  <si>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</si>
  <si>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</si>
  <si>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</si>
  <si>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</si>
  <si>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</si>
  <si>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</si>
  <si>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</si>
  <si>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</si>
  <si>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</si>
  <si>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</si>
  <si>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</si>
  <si>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</si>
  <si>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</si>
  <si>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</si>
  <si>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</si>
  <si>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</si>
  <si>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</si>
  <si>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</si>
  <si>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</si>
  <si>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</si>
  <si>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</si>
  <si>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</si>
  <si>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</si>
  <si>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</si>
  <si>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</si>
  <si>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</si>
  <si>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</si>
  <si>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</si>
  <si>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</si>
  <si>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</si>
  <si>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</si>
  <si>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</si>
  <si>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</si>
  <si>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</si>
  <si>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</si>
  <si>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</si>
  <si>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</si>
  <si>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</si>
  <si>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</si>
  <si>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</si>
  <si>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</si>
  <si>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</si>
  <si>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</si>
  <si>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</si>
  <si>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</si>
  <si>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</si>
  <si>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</si>
  <si>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</si>
  <si>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</si>
  <si>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</si>
  <si>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</si>
  <si>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</si>
  <si>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</si>
  <si>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</si>
  <si>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</si>
  <si>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</si>
  <si>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</si>
  <si>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</si>
  <si>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</si>
  <si>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</si>
  <si>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</si>
  <si>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</si>
  <si>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</si>
  <si>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</si>
  <si>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</si>
  <si>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</si>
  <si>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</si>
  <si>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</si>
  <si>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</si>
  <si>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</si>
  <si>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</si>
  <si>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</si>
  <si>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</si>
  <si>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</si>
  <si>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</si>
  <si>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</si>
  <si>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</si>
  <si>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</si>
  <si>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</si>
  <si>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</si>
  <si>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</si>
  <si>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</si>
  <si>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</si>
  <si>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</si>
  <si>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</si>
  <si>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</si>
  <si>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</si>
  <si>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Z6-2333</t>
  </si>
  <si>
    <t>J6-3605</t>
  </si>
  <si>
    <t xml:space="preserve">P1―0078 </t>
  </si>
  <si>
    <t>J4-2296</t>
  </si>
  <si>
    <t>V4-0557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</si>
  <si>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</si>
  <si>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</si>
  <si>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</si>
  <si>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</si>
  <si>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</si>
  <si>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</si>
  <si>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</si>
  <si>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</si>
  <si>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</si>
  <si>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</si>
  <si>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</si>
  <si>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</si>
  <si>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</si>
  <si>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Polona Tratnik</t>
  </si>
  <si>
    <t>Jernej Jakše</t>
  </si>
  <si>
    <t>Dunja Bandelj Mavsar</t>
  </si>
  <si>
    <t>Individualno vrhunski športniki in rekreativci</t>
  </si>
  <si>
    <t>V5-1029</t>
  </si>
  <si>
    <t>Majda Cencič</t>
  </si>
  <si>
    <t>V4-1056</t>
  </si>
  <si>
    <t>V4-1079</t>
  </si>
  <si>
    <t>V5-1032</t>
  </si>
  <si>
    <t>Vlado Kotnik</t>
  </si>
  <si>
    <t>Cena za uporabo raziskovalne opreme                   ( v EUR / na uro )</t>
  </si>
  <si>
    <t>Struktura lastne cene za uporabo raziskovalne opreme ( v EUR / na uro)</t>
  </si>
  <si>
    <t>MESEČNO POROČILO - FEBRUAR 2011</t>
  </si>
  <si>
    <t>Sonja Smole - Možina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</si>
</sst>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2">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18" xfId="0" applyFont="1" applyBorder="1" applyAlignment="1">
      <alignment horizontal="center" wrapText="1"/>
    </xf>
    <xf numFmtId="0" fontId="8" fillId="0" borderId="20" xfId="0" applyFont="1" applyBorder="1" applyAlignment="1">
      <alignment horizontal="center" wrapText="1"/>
    </xf>
    <xf numFmtId="0" fontId="8" fillId="0" borderId="32"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9"/>
  <sheetViews>
    <sheetView showGridLines="0" tabSelected="1" zoomScale="75" zoomScaleNormal="75" zoomScalePageLayoutView="0" workbookViewId="0" topLeftCell="A1">
      <pane ySplit="4" topLeftCell="BM11" activePane="bottomLeft" state="frozen"/>
      <selection pane="topLeft" activeCell="A1" sqref="A1"/>
      <selection pane="bottomLeft" activeCell="R3" sqref="R3:U3"/>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159</v>
      </c>
      <c r="R3" s="118" t="s">
        <v>160</v>
      </c>
      <c r="S3" s="119"/>
      <c r="T3" s="119"/>
      <c r="U3" s="120"/>
      <c r="V3" s="33" t="s">
        <v>59</v>
      </c>
      <c r="W3" s="33" t="s">
        <v>60</v>
      </c>
      <c r="X3" s="34" t="s">
        <v>74</v>
      </c>
      <c r="Y3" s="35" t="s">
        <v>161</v>
      </c>
      <c r="Z3" s="36"/>
      <c r="AA3" s="36"/>
      <c r="AB3" s="37"/>
      <c r="AC3" s="37"/>
      <c r="AD3" s="37"/>
      <c r="AE3" s="37"/>
      <c r="AF3" s="37"/>
      <c r="AG3" s="37"/>
      <c r="AH3" s="37"/>
      <c r="AI3" s="37"/>
      <c r="AJ3" s="37"/>
      <c r="AK3" s="37"/>
      <c r="AL3" s="37"/>
      <c r="AM3" s="37"/>
      <c r="AN3" s="38"/>
    </row>
    <row r="4" spans="1:97" ht="64.5" thickBot="1">
      <c r="A4" s="25"/>
      <c r="B4" s="26"/>
      <c r="C4" s="27"/>
      <c r="D4" s="28"/>
      <c r="E4" s="28"/>
      <c r="F4" s="28"/>
      <c r="G4" s="28"/>
      <c r="H4" s="28"/>
      <c r="I4" s="28"/>
      <c r="J4" s="29"/>
      <c r="K4" s="30"/>
      <c r="L4" s="28"/>
      <c r="M4" s="28"/>
      <c r="N4" s="28"/>
      <c r="O4" s="28"/>
      <c r="P4" s="39"/>
      <c r="Q4" s="39"/>
      <c r="R4" s="40" t="s">
        <v>61</v>
      </c>
      <c r="S4" s="40" t="s">
        <v>62</v>
      </c>
      <c r="T4" s="40" t="s">
        <v>63</v>
      </c>
      <c r="U4" s="40" t="s">
        <v>64</v>
      </c>
      <c r="V4" s="41"/>
      <c r="W4" s="41"/>
      <c r="X4" s="42"/>
      <c r="Y4" s="43" t="s">
        <v>65</v>
      </c>
      <c r="Z4" s="44" t="s">
        <v>66</v>
      </c>
      <c r="AA4" s="44" t="s">
        <v>67</v>
      </c>
      <c r="AB4" s="44" t="s">
        <v>68</v>
      </c>
      <c r="AC4" s="53" t="s">
        <v>69</v>
      </c>
      <c r="AD4" s="40" t="s">
        <v>67</v>
      </c>
      <c r="AE4" s="40" t="s">
        <v>68</v>
      </c>
      <c r="AF4" s="44" t="s">
        <v>70</v>
      </c>
      <c r="AG4" s="44" t="s">
        <v>67</v>
      </c>
      <c r="AH4" s="44" t="s">
        <v>68</v>
      </c>
      <c r="AI4" s="40" t="s">
        <v>71</v>
      </c>
      <c r="AJ4" s="40" t="s">
        <v>67</v>
      </c>
      <c r="AK4" s="40" t="s">
        <v>68</v>
      </c>
      <c r="AL4" s="44" t="s">
        <v>100</v>
      </c>
      <c r="AM4" s="44" t="s">
        <v>67</v>
      </c>
      <c r="AN4" s="44" t="s">
        <v>68</v>
      </c>
      <c r="AO4" s="53" t="s">
        <v>101</v>
      </c>
      <c r="AP4" s="79" t="s">
        <v>67</v>
      </c>
      <c r="AQ4" s="79" t="s">
        <v>68</v>
      </c>
      <c r="AR4" s="80" t="s">
        <v>102</v>
      </c>
      <c r="AS4" s="80" t="s">
        <v>67</v>
      </c>
      <c r="AT4" s="80" t="s">
        <v>68</v>
      </c>
      <c r="AU4" s="79" t="s">
        <v>103</v>
      </c>
      <c r="AV4" s="79" t="s">
        <v>67</v>
      </c>
      <c r="AW4" s="79" t="s">
        <v>68</v>
      </c>
      <c r="AX4" s="80" t="s">
        <v>104</v>
      </c>
      <c r="AY4" s="80" t="s">
        <v>67</v>
      </c>
      <c r="AZ4" s="80" t="s">
        <v>68</v>
      </c>
      <c r="BA4" s="79" t="s">
        <v>105</v>
      </c>
      <c r="BB4" s="79" t="s">
        <v>67</v>
      </c>
      <c r="BC4" s="79" t="s">
        <v>68</v>
      </c>
      <c r="BD4" s="80" t="s">
        <v>106</v>
      </c>
      <c r="BE4" s="80" t="s">
        <v>67</v>
      </c>
      <c r="BF4" s="80" t="s">
        <v>68</v>
      </c>
      <c r="BG4" s="79" t="s">
        <v>107</v>
      </c>
      <c r="BH4" s="79" t="s">
        <v>67</v>
      </c>
      <c r="BI4" s="79" t="s">
        <v>68</v>
      </c>
      <c r="BJ4" s="80" t="s">
        <v>108</v>
      </c>
      <c r="BK4" s="80" t="s">
        <v>67</v>
      </c>
      <c r="BL4" s="80" t="s">
        <v>68</v>
      </c>
      <c r="BM4" s="79" t="s">
        <v>109</v>
      </c>
      <c r="BN4" s="79" t="s">
        <v>67</v>
      </c>
      <c r="BO4" s="79" t="s">
        <v>68</v>
      </c>
      <c r="BP4" s="80" t="s">
        <v>110</v>
      </c>
      <c r="BQ4" s="80" t="s">
        <v>67</v>
      </c>
      <c r="BR4" s="80" t="s">
        <v>68</v>
      </c>
      <c r="BS4" s="79" t="s">
        <v>111</v>
      </c>
      <c r="BT4" s="79" t="s">
        <v>67</v>
      </c>
      <c r="BU4" s="79" t="s">
        <v>68</v>
      </c>
      <c r="BV4" s="80" t="s">
        <v>112</v>
      </c>
      <c r="BW4" s="80" t="s">
        <v>67</v>
      </c>
      <c r="BX4" s="80" t="s">
        <v>68</v>
      </c>
      <c r="BY4" s="79" t="s">
        <v>113</v>
      </c>
      <c r="BZ4" s="79" t="s">
        <v>67</v>
      </c>
      <c r="CA4" s="79" t="s">
        <v>68</v>
      </c>
      <c r="CB4" s="80" t="s">
        <v>114</v>
      </c>
      <c r="CC4" s="80" t="s">
        <v>67</v>
      </c>
      <c r="CD4" s="80" t="s">
        <v>68</v>
      </c>
      <c r="CE4" s="79" t="s">
        <v>115</v>
      </c>
      <c r="CF4" s="79" t="s">
        <v>67</v>
      </c>
      <c r="CG4" s="79" t="s">
        <v>68</v>
      </c>
      <c r="CH4" s="80" t="s">
        <v>116</v>
      </c>
      <c r="CI4" s="80" t="s">
        <v>67</v>
      </c>
      <c r="CJ4" s="80" t="s">
        <v>68</v>
      </c>
      <c r="CK4" s="79" t="s">
        <v>117</v>
      </c>
      <c r="CL4" s="79" t="s">
        <v>67</v>
      </c>
      <c r="CM4" s="79" t="s">
        <v>68</v>
      </c>
      <c r="CN4" s="80" t="s">
        <v>118</v>
      </c>
      <c r="CO4" s="80" t="s">
        <v>67</v>
      </c>
      <c r="CP4" s="80" t="s">
        <v>68</v>
      </c>
      <c r="CQ4" s="80" t="s">
        <v>72</v>
      </c>
      <c r="CR4" s="80" t="s">
        <v>67</v>
      </c>
      <c r="CS4" s="80" t="s">
        <v>68</v>
      </c>
    </row>
    <row r="5" spans="1:97" ht="192" customHeight="1">
      <c r="A5" s="4" t="s">
        <v>12</v>
      </c>
      <c r="B5" s="3">
        <v>1510</v>
      </c>
      <c r="C5" s="3">
        <v>8</v>
      </c>
      <c r="D5" s="5" t="s">
        <v>25</v>
      </c>
      <c r="E5" s="55" t="s">
        <v>75</v>
      </c>
      <c r="F5" s="2">
        <v>23934</v>
      </c>
      <c r="G5" s="4" t="s">
        <v>76</v>
      </c>
      <c r="H5" s="2">
        <v>2006</v>
      </c>
      <c r="I5" s="12" t="s">
        <v>77</v>
      </c>
      <c r="J5" s="8">
        <v>23418.46</v>
      </c>
      <c r="K5" s="10" t="s">
        <v>11</v>
      </c>
      <c r="L5" s="6" t="s">
        <v>44</v>
      </c>
      <c r="M5" s="4" t="s">
        <v>46</v>
      </c>
      <c r="N5" s="11" t="s">
        <v>78</v>
      </c>
      <c r="O5" s="11" t="s">
        <v>79</v>
      </c>
      <c r="P5" s="63">
        <v>1060075</v>
      </c>
      <c r="Q5" s="76">
        <v>17</v>
      </c>
      <c r="R5" s="76">
        <v>2.98</v>
      </c>
      <c r="S5" s="63">
        <v>4.5</v>
      </c>
      <c r="T5" s="63">
        <v>9.81</v>
      </c>
      <c r="U5" s="63">
        <f aca="true" t="shared" si="0" ref="U5:U13">SUM(R5:T5)</f>
        <v>17.29</v>
      </c>
      <c r="V5" s="63">
        <v>30</v>
      </c>
      <c r="W5" s="63">
        <v>78.33</v>
      </c>
      <c r="X5" s="99" t="s">
        <v>82</v>
      </c>
      <c r="Y5" s="63">
        <v>20</v>
      </c>
      <c r="Z5" s="84" t="s">
        <v>119</v>
      </c>
      <c r="AA5" s="84" t="s">
        <v>137</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64"/>
      <c r="CR5" s="64"/>
      <c r="CS5" s="64"/>
    </row>
    <row r="6" spans="1:97" ht="88.5" customHeight="1">
      <c r="A6" s="66" t="s">
        <v>15</v>
      </c>
      <c r="B6" s="94">
        <v>1510</v>
      </c>
      <c r="C6" s="94"/>
      <c r="D6" s="90" t="s">
        <v>80</v>
      </c>
      <c r="E6" s="87" t="s">
        <v>75</v>
      </c>
      <c r="F6" s="110">
        <v>23934</v>
      </c>
      <c r="G6" s="66" t="s">
        <v>81</v>
      </c>
      <c r="H6" s="90">
        <v>2009</v>
      </c>
      <c r="I6" s="95" t="s">
        <v>95</v>
      </c>
      <c r="J6" s="96">
        <v>138669.95</v>
      </c>
      <c r="K6" s="97" t="s">
        <v>49</v>
      </c>
      <c r="L6" s="6" t="s">
        <v>96</v>
      </c>
      <c r="M6" s="4" t="s">
        <v>97</v>
      </c>
      <c r="N6" s="6" t="s">
        <v>98</v>
      </c>
      <c r="O6" s="7" t="s">
        <v>99</v>
      </c>
      <c r="P6" s="73">
        <v>1090041</v>
      </c>
      <c r="Q6" s="90">
        <v>70</v>
      </c>
      <c r="R6" s="73">
        <v>65.26</v>
      </c>
      <c r="S6" s="63">
        <v>4.15</v>
      </c>
      <c r="T6" s="63">
        <v>9.81</v>
      </c>
      <c r="U6" s="63">
        <f t="shared" si="0"/>
        <v>79.22000000000001</v>
      </c>
      <c r="V6" s="90">
        <v>300</v>
      </c>
      <c r="W6" s="73">
        <v>20</v>
      </c>
      <c r="X6" s="98" t="s">
        <v>82</v>
      </c>
      <c r="Y6" s="90">
        <v>300</v>
      </c>
      <c r="Z6" s="75" t="s">
        <v>119</v>
      </c>
      <c r="AA6" s="64" t="s">
        <v>137</v>
      </c>
      <c r="AB6" s="75">
        <v>4.35</v>
      </c>
      <c r="AC6" s="82" t="s">
        <v>133</v>
      </c>
      <c r="AD6" s="83" t="s">
        <v>142</v>
      </c>
      <c r="AE6" s="81">
        <v>4.35</v>
      </c>
      <c r="AF6" s="75" t="s">
        <v>121</v>
      </c>
      <c r="AG6" s="75" t="s">
        <v>139</v>
      </c>
      <c r="AH6" s="75">
        <v>4.35</v>
      </c>
      <c r="AI6" s="11" t="s">
        <v>120</v>
      </c>
      <c r="AJ6" s="83" t="s">
        <v>138</v>
      </c>
      <c r="AK6" s="81">
        <v>4.35</v>
      </c>
      <c r="AL6" s="114" t="s">
        <v>123</v>
      </c>
      <c r="AM6" s="114" t="s">
        <v>141</v>
      </c>
      <c r="AN6" s="115">
        <v>4.35</v>
      </c>
      <c r="AO6" s="91" t="s">
        <v>122</v>
      </c>
      <c r="AP6" s="88" t="s">
        <v>140</v>
      </c>
      <c r="AQ6" s="92">
        <v>4.35</v>
      </c>
      <c r="AR6" s="115" t="s">
        <v>125</v>
      </c>
      <c r="AS6" s="114" t="s">
        <v>144</v>
      </c>
      <c r="AT6" s="115">
        <v>4.35</v>
      </c>
      <c r="AU6" s="93" t="s">
        <v>124</v>
      </c>
      <c r="AV6" s="88" t="s">
        <v>143</v>
      </c>
      <c r="AW6" s="92">
        <v>4.35</v>
      </c>
      <c r="AX6" s="115" t="s">
        <v>126</v>
      </c>
      <c r="AY6" s="114" t="s">
        <v>145</v>
      </c>
      <c r="AZ6" s="115">
        <v>4.35</v>
      </c>
      <c r="BA6" s="82" t="s">
        <v>88</v>
      </c>
      <c r="BB6" s="83" t="s">
        <v>139</v>
      </c>
      <c r="BC6" s="81">
        <v>4.35</v>
      </c>
      <c r="BD6" s="115" t="s">
        <v>128</v>
      </c>
      <c r="BE6" s="114" t="s">
        <v>137</v>
      </c>
      <c r="BF6" s="115">
        <v>4.35</v>
      </c>
      <c r="BG6" s="91" t="s">
        <v>127</v>
      </c>
      <c r="BH6" s="88" t="s">
        <v>146</v>
      </c>
      <c r="BI6" s="92">
        <v>4.35</v>
      </c>
      <c r="BJ6" s="115" t="s">
        <v>130</v>
      </c>
      <c r="BK6" s="114" t="s">
        <v>148</v>
      </c>
      <c r="BL6" s="115">
        <v>4.35</v>
      </c>
      <c r="BM6" s="82" t="s">
        <v>129</v>
      </c>
      <c r="BN6" s="83" t="s">
        <v>147</v>
      </c>
      <c r="BO6" s="81">
        <v>4.35</v>
      </c>
      <c r="BP6" s="115" t="s">
        <v>134</v>
      </c>
      <c r="BQ6" s="114" t="s">
        <v>150</v>
      </c>
      <c r="BR6" s="115">
        <v>4.35</v>
      </c>
      <c r="BS6" s="82" t="s">
        <v>135</v>
      </c>
      <c r="BT6" s="83" t="s">
        <v>151</v>
      </c>
      <c r="BU6" s="81">
        <v>4.35</v>
      </c>
      <c r="BV6" s="115" t="s">
        <v>131</v>
      </c>
      <c r="BW6" s="114" t="s">
        <v>149</v>
      </c>
      <c r="BX6" s="115">
        <v>4.35</v>
      </c>
      <c r="BY6" s="82" t="s">
        <v>90</v>
      </c>
      <c r="BZ6" s="83" t="s">
        <v>19</v>
      </c>
      <c r="CA6" s="81">
        <v>4.35</v>
      </c>
      <c r="CB6" s="115" t="s">
        <v>132</v>
      </c>
      <c r="CC6" s="114" t="s">
        <v>138</v>
      </c>
      <c r="CD6" s="115">
        <v>4.35</v>
      </c>
      <c r="CE6" s="91" t="s">
        <v>153</v>
      </c>
      <c r="CF6" s="88" t="s">
        <v>154</v>
      </c>
      <c r="CG6" s="92">
        <v>4.35</v>
      </c>
      <c r="CH6" s="115" t="s">
        <v>155</v>
      </c>
      <c r="CI6" s="114" t="s">
        <v>151</v>
      </c>
      <c r="CJ6" s="115">
        <v>4.35</v>
      </c>
      <c r="CK6" s="82" t="s">
        <v>156</v>
      </c>
      <c r="CL6" s="83" t="s">
        <v>162</v>
      </c>
      <c r="CM6" s="81">
        <v>4.35</v>
      </c>
      <c r="CN6" s="115" t="s">
        <v>157</v>
      </c>
      <c r="CO6" s="114" t="s">
        <v>158</v>
      </c>
      <c r="CP6" s="115">
        <v>4.35</v>
      </c>
      <c r="CQ6" s="75"/>
      <c r="CR6" s="75"/>
      <c r="CS6" s="75"/>
    </row>
    <row r="7" spans="1:97" ht="127.5">
      <c r="A7" s="104" t="s">
        <v>12</v>
      </c>
      <c r="B7" s="105">
        <v>1510</v>
      </c>
      <c r="C7" s="105">
        <v>3</v>
      </c>
      <c r="D7" s="106" t="s">
        <v>25</v>
      </c>
      <c r="E7" s="102" t="s">
        <v>21</v>
      </c>
      <c r="F7" s="103">
        <v>18697</v>
      </c>
      <c r="G7" s="106" t="s">
        <v>13</v>
      </c>
      <c r="H7" s="105">
        <v>2002</v>
      </c>
      <c r="I7" s="107" t="s">
        <v>37</v>
      </c>
      <c r="J7" s="108">
        <v>75112.67</v>
      </c>
      <c r="K7" s="109" t="s">
        <v>10</v>
      </c>
      <c r="L7" s="66" t="s">
        <v>86</v>
      </c>
      <c r="M7" s="66" t="s">
        <v>87</v>
      </c>
      <c r="N7" s="11" t="s">
        <v>26</v>
      </c>
      <c r="O7" s="66" t="s">
        <v>38</v>
      </c>
      <c r="P7" s="111">
        <v>1020020</v>
      </c>
      <c r="Q7" s="112">
        <v>38</v>
      </c>
      <c r="R7" s="105">
        <v>0</v>
      </c>
      <c r="S7" s="112">
        <v>22.43</v>
      </c>
      <c r="T7" s="105">
        <v>16.04</v>
      </c>
      <c r="U7" s="105">
        <f t="shared" si="0"/>
        <v>38.47</v>
      </c>
      <c r="V7" s="112">
        <v>100</v>
      </c>
      <c r="W7" s="112">
        <v>100</v>
      </c>
      <c r="X7" s="76" t="s">
        <v>82</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row>
    <row r="8" spans="1:97" ht="204">
      <c r="A8" s="4" t="s">
        <v>12</v>
      </c>
      <c r="B8" s="3">
        <v>1510</v>
      </c>
      <c r="C8" s="3">
        <v>4</v>
      </c>
      <c r="D8" s="4" t="s">
        <v>23</v>
      </c>
      <c r="E8" s="55" t="s">
        <v>19</v>
      </c>
      <c r="F8" s="56">
        <v>24375</v>
      </c>
      <c r="G8" s="4" t="s">
        <v>16</v>
      </c>
      <c r="H8" s="2">
        <v>2007</v>
      </c>
      <c r="I8" s="12" t="s">
        <v>30</v>
      </c>
      <c r="J8" s="8">
        <v>50922.4</v>
      </c>
      <c r="K8" s="10" t="s">
        <v>11</v>
      </c>
      <c r="L8" s="58" t="s">
        <v>42</v>
      </c>
      <c r="M8" s="59" t="s">
        <v>39</v>
      </c>
      <c r="N8" s="58" t="s">
        <v>89</v>
      </c>
      <c r="O8" s="57" t="s">
        <v>40</v>
      </c>
      <c r="P8" s="76">
        <v>1070009</v>
      </c>
      <c r="Q8" s="76">
        <v>24</v>
      </c>
      <c r="R8" s="63">
        <v>5.99</v>
      </c>
      <c r="S8" s="76">
        <v>6</v>
      </c>
      <c r="T8" s="76">
        <v>12.68</v>
      </c>
      <c r="U8" s="63">
        <f t="shared" si="0"/>
        <v>24.67</v>
      </c>
      <c r="V8" s="63">
        <v>100</v>
      </c>
      <c r="W8" s="63">
        <v>80</v>
      </c>
      <c r="X8" s="7" t="s">
        <v>82</v>
      </c>
      <c r="Y8" s="73">
        <v>100</v>
      </c>
      <c r="Z8" s="64" t="s">
        <v>23</v>
      </c>
      <c r="AA8" s="64" t="s">
        <v>142</v>
      </c>
      <c r="AB8" s="75">
        <v>50</v>
      </c>
      <c r="AC8" s="63" t="s">
        <v>90</v>
      </c>
      <c r="AD8" s="63" t="s">
        <v>19</v>
      </c>
      <c r="AE8" s="73">
        <v>50</v>
      </c>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row>
    <row r="9" spans="1:97"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82</v>
      </c>
      <c r="Y9" s="73">
        <v>100</v>
      </c>
      <c r="Z9" s="64" t="s">
        <v>23</v>
      </c>
      <c r="AA9" s="64" t="s">
        <v>142</v>
      </c>
      <c r="AB9" s="75">
        <v>50</v>
      </c>
      <c r="AC9" s="83" t="s">
        <v>90</v>
      </c>
      <c r="AD9" s="63" t="s">
        <v>19</v>
      </c>
      <c r="AE9" s="73">
        <v>50</v>
      </c>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row>
    <row r="10" spans="1:97"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82</v>
      </c>
      <c r="Y10" s="63">
        <v>40</v>
      </c>
      <c r="Z10" s="64" t="s">
        <v>22</v>
      </c>
      <c r="AA10" s="64" t="s">
        <v>139</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100"/>
      <c r="CR10" s="100"/>
      <c r="CS10" s="100"/>
    </row>
    <row r="11" spans="1:97"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82</v>
      </c>
      <c r="Y11" s="63">
        <v>10</v>
      </c>
      <c r="Z11" s="64" t="s">
        <v>22</v>
      </c>
      <c r="AA11" s="64" t="s">
        <v>139</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7"/>
      <c r="CR11" s="101"/>
      <c r="CS11" s="64"/>
    </row>
    <row r="12" spans="1:97" ht="266.25" customHeight="1">
      <c r="A12" s="66" t="s">
        <v>15</v>
      </c>
      <c r="B12" s="94">
        <v>1510</v>
      </c>
      <c r="C12" s="94"/>
      <c r="D12" s="90" t="s">
        <v>22</v>
      </c>
      <c r="E12" s="55" t="s">
        <v>24</v>
      </c>
      <c r="F12" s="56">
        <v>27826</v>
      </c>
      <c r="G12" s="66" t="s">
        <v>50</v>
      </c>
      <c r="H12" s="90">
        <v>2009</v>
      </c>
      <c r="I12" s="95" t="s">
        <v>85</v>
      </c>
      <c r="J12" s="96">
        <v>185507.4</v>
      </c>
      <c r="K12" s="97" t="s">
        <v>49</v>
      </c>
      <c r="L12" s="70" t="s">
        <v>41</v>
      </c>
      <c r="M12" s="70" t="s">
        <v>43</v>
      </c>
      <c r="N12" s="71" t="s">
        <v>83</v>
      </c>
      <c r="O12" s="71" t="s">
        <v>84</v>
      </c>
      <c r="P12" s="73">
        <v>1090017</v>
      </c>
      <c r="Q12" s="90">
        <v>120</v>
      </c>
      <c r="R12" s="73">
        <v>87.3</v>
      </c>
      <c r="S12" s="76">
        <v>4.15</v>
      </c>
      <c r="T12" s="86">
        <v>29.5</v>
      </c>
      <c r="U12" s="63">
        <f t="shared" si="0"/>
        <v>120.95</v>
      </c>
      <c r="V12" s="73">
        <v>60</v>
      </c>
      <c r="W12" s="73">
        <v>20</v>
      </c>
      <c r="X12" s="7" t="s">
        <v>82</v>
      </c>
      <c r="Y12" s="73">
        <v>30</v>
      </c>
      <c r="Z12" s="64" t="s">
        <v>22</v>
      </c>
      <c r="AA12" s="75" t="s">
        <v>139</v>
      </c>
      <c r="AB12" s="75">
        <v>70</v>
      </c>
      <c r="AC12" s="63" t="s">
        <v>88</v>
      </c>
      <c r="AD12" s="73" t="s">
        <v>139</v>
      </c>
      <c r="AE12" s="73">
        <v>30</v>
      </c>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7" t="s">
        <v>94</v>
      </c>
      <c r="CR12" s="77" t="s">
        <v>152</v>
      </c>
      <c r="CS12" s="75">
        <v>10</v>
      </c>
    </row>
    <row r="13" spans="1:97"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82</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t="s">
        <v>73</v>
      </c>
      <c r="B17" s="116"/>
      <c r="C17" s="116"/>
      <c r="D17" s="116"/>
      <c r="E17" s="116"/>
      <c r="F17" s="116"/>
      <c r="K17" s="121" t="s">
        <v>136</v>
      </c>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2011-03-18T08:27:17Z</dcterms:modified>
  <cp:category/>
  <cp:version/>
  <cp:contentType/>
  <cp:contentStatus/>
</cp:coreProperties>
</file>