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'List1'!$A$1:$AN$13</definedName>
  </definedNames>
  <calcPr fullCalcOnLoad="1"/>
</workbook>
</file>

<file path=xl/sharedStrings.xml><?xml version="1.0" encoding="utf-8"?>
<sst xmlns="http://schemas.openxmlformats.org/spreadsheetml/2006/main" count="97" uniqueCount="82">
  <si>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</si>
  <si>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</si>
  <si>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</si>
  <si>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</si>
  <si>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</si>
  <si>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</si>
  <si>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</si>
  <si>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</si>
  <si>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</si>
  <si>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</si>
  <si>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</si>
  <si>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</si>
  <si>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</si>
  <si>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</si>
  <si>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</si>
  <si>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</si>
  <si>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</si>
  <si>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</si>
  <si>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</si>
  <si>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</si>
  <si>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</si>
  <si>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</si>
  <si>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</si>
  <si>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</si>
  <si>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</si>
  <si>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</si>
  <si>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</si>
  <si>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</si>
  <si>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</si>
  <si>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</si>
  <si>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</si>
  <si>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</si>
  <si>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</si>
  <si>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</si>
  <si>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</si>
  <si>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</si>
  <si>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</si>
  <si>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</si>
  <si>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</si>
  <si>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</si>
  <si>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</si>
  <si>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</si>
  <si>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</si>
  <si>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</si>
  <si>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</si>
  <si>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</si>
  <si>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</si>
  <si>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</si>
  <si>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</si>
  <si>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</si>
  <si>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</si>
  <si>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</si>
  <si>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</si>
  <si>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</si>
  <si>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</si>
  <si>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</si>
  <si>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</si>
  <si>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</si>
  <si>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</si>
  <si>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</si>
  <si>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</si>
  <si>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</si>
  <si>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</si>
  <si>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</si>
  <si>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</si>
  <si>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</si>
  <si>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</si>
  <si>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</si>
  <si>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</si>
  <si>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</si>
  <si>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V Hočah,                   z dne 22.12.2010</t>
  </si>
  <si>
    <t>Red. prof. dr. Jernej Turk</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</si>
  <si>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</si>
  <si>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</si>
  <si>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</si>
  <si>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</si>
  <si>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</si>
  <si>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</si>
  <si>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</si>
  <si>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</si>
  <si>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</si>
  <si>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MESEČNO POROČILO - NOVEMBER 2010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</si>
</sst>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19" xfId="0" applyFont="1" applyBorder="1" applyAlignment="1">
      <alignment horizontal="center" wrapText="1"/>
    </xf>
    <xf numFmtId="0" fontId="8" fillId="0" borderId="7"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
  <sheetViews>
    <sheetView showGridLines="0" tabSelected="1" zoomScale="75" zoomScaleNormal="75" zoomScaleSheetLayoutView="75" workbookViewId="0" topLeftCell="J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8" t="s">
        <v>29</v>
      </c>
      <c r="B1" s="79"/>
      <c r="C1" s="79"/>
      <c r="D1" s="79"/>
      <c r="E1" s="79"/>
      <c r="F1" s="79"/>
      <c r="G1" s="79"/>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38</v>
      </c>
      <c r="R3" s="76" t="s">
        <v>39</v>
      </c>
      <c r="S3" s="77"/>
      <c r="T3" s="77"/>
      <c r="U3" s="77"/>
      <c r="V3" s="37" t="s">
        <v>40</v>
      </c>
      <c r="W3" s="37" t="s">
        <v>41</v>
      </c>
      <c r="X3" s="38" t="s">
        <v>42</v>
      </c>
      <c r="Y3" s="39" t="s">
        <v>81</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43</v>
      </c>
      <c r="S4" s="44" t="s">
        <v>44</v>
      </c>
      <c r="T4" s="44" t="s">
        <v>45</v>
      </c>
      <c r="U4" s="44" t="s">
        <v>46</v>
      </c>
      <c r="V4" s="45"/>
      <c r="W4" s="45"/>
      <c r="X4" s="46"/>
      <c r="Y4" s="47" t="s">
        <v>47</v>
      </c>
      <c r="Z4" s="48" t="s">
        <v>48</v>
      </c>
      <c r="AA4" s="48" t="s">
        <v>49</v>
      </c>
      <c r="AB4" s="48" t="s">
        <v>50</v>
      </c>
      <c r="AC4" s="49" t="s">
        <v>51</v>
      </c>
      <c r="AD4" s="44" t="s">
        <v>49</v>
      </c>
      <c r="AE4" s="44" t="s">
        <v>50</v>
      </c>
      <c r="AF4" s="48" t="s">
        <v>52</v>
      </c>
      <c r="AG4" s="48" t="s">
        <v>49</v>
      </c>
      <c r="AH4" s="48" t="s">
        <v>50</v>
      </c>
      <c r="AI4" s="44" t="s">
        <v>53</v>
      </c>
      <c r="AJ4" s="44" t="s">
        <v>49</v>
      </c>
      <c r="AK4" s="44" t="s">
        <v>50</v>
      </c>
      <c r="AL4" s="48" t="s">
        <v>54</v>
      </c>
      <c r="AM4" s="48" t="s">
        <v>49</v>
      </c>
      <c r="AN4" s="50" t="s">
        <v>50</v>
      </c>
    </row>
    <row r="5" spans="1:40" s="1" customFormat="1" ht="136.5" customHeight="1">
      <c r="A5" s="3" t="s">
        <v>59</v>
      </c>
      <c r="B5" s="3">
        <v>482</v>
      </c>
      <c r="C5" s="3">
        <v>4</v>
      </c>
      <c r="D5" s="3"/>
      <c r="E5" s="8" t="s">
        <v>20</v>
      </c>
      <c r="F5" s="67">
        <v>14488</v>
      </c>
      <c r="G5" s="4" t="s">
        <v>9</v>
      </c>
      <c r="H5" s="59">
        <v>2006</v>
      </c>
      <c r="I5" s="5" t="s">
        <v>13</v>
      </c>
      <c r="J5" s="6">
        <v>71505</v>
      </c>
      <c r="K5" s="3" t="s">
        <v>10</v>
      </c>
      <c r="L5" s="65" t="s">
        <v>60</v>
      </c>
      <c r="M5" s="65" t="s">
        <v>61</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58</v>
      </c>
      <c r="Y5" s="65">
        <v>65</v>
      </c>
      <c r="Z5" s="53" t="s">
        <v>16</v>
      </c>
      <c r="AA5" s="54" t="s">
        <v>62</v>
      </c>
      <c r="AB5" s="71">
        <v>10</v>
      </c>
      <c r="AC5" s="7" t="s">
        <v>63</v>
      </c>
      <c r="AD5" s="65" t="s">
        <v>64</v>
      </c>
      <c r="AE5" s="65">
        <v>25</v>
      </c>
      <c r="AF5" s="57" t="s">
        <v>17</v>
      </c>
      <c r="AG5" s="71" t="s">
        <v>64</v>
      </c>
      <c r="AH5" s="71">
        <v>10</v>
      </c>
      <c r="AI5" s="7" t="s">
        <v>18</v>
      </c>
      <c r="AJ5" s="65" t="s">
        <v>65</v>
      </c>
      <c r="AK5" s="65">
        <v>10</v>
      </c>
      <c r="AL5" s="71" t="s">
        <v>66</v>
      </c>
      <c r="AM5" s="71" t="s">
        <v>67</v>
      </c>
      <c r="AN5" s="71">
        <v>10</v>
      </c>
    </row>
    <row r="6" spans="1:40" s="1" customFormat="1" ht="321" customHeight="1">
      <c r="A6" s="3" t="s">
        <v>59</v>
      </c>
      <c r="B6" s="3">
        <v>482</v>
      </c>
      <c r="C6" s="3"/>
      <c r="D6" s="3"/>
      <c r="E6" s="66" t="s">
        <v>80</v>
      </c>
      <c r="F6" s="67">
        <v>18684</v>
      </c>
      <c r="G6" s="3" t="s">
        <v>11</v>
      </c>
      <c r="H6" s="3">
        <v>2004</v>
      </c>
      <c r="I6" s="3" t="s">
        <v>25</v>
      </c>
      <c r="J6" s="6">
        <v>58593.15</v>
      </c>
      <c r="K6" s="3" t="s">
        <v>12</v>
      </c>
      <c r="L6" s="65" t="s">
        <v>78</v>
      </c>
      <c r="M6" s="65" t="s">
        <v>79</v>
      </c>
      <c r="N6" s="3" t="s">
        <v>26</v>
      </c>
      <c r="O6" s="3" t="s">
        <v>27</v>
      </c>
      <c r="P6" s="3" t="s">
        <v>68</v>
      </c>
      <c r="Q6" s="69">
        <f>U6</f>
        <v>18.183563218390805</v>
      </c>
      <c r="R6" s="69"/>
      <c r="S6" s="69">
        <f>500/174</f>
        <v>2.8735632183908044</v>
      </c>
      <c r="T6" s="69">
        <v>15.31</v>
      </c>
      <c r="U6" s="69">
        <f>R6+S6+T6</f>
        <v>18.183563218390805</v>
      </c>
      <c r="V6" s="3" t="s">
        <v>74</v>
      </c>
      <c r="W6" s="3">
        <v>20</v>
      </c>
      <c r="X6" s="70" t="s">
        <v>58</v>
      </c>
      <c r="Y6" s="65">
        <v>60</v>
      </c>
      <c r="Z6" s="71" t="s">
        <v>16</v>
      </c>
      <c r="AA6" s="71" t="s">
        <v>75</v>
      </c>
      <c r="AB6" s="71">
        <v>10</v>
      </c>
      <c r="AC6" s="65" t="s">
        <v>76</v>
      </c>
      <c r="AD6" s="65" t="s">
        <v>77</v>
      </c>
      <c r="AE6" s="65">
        <v>50</v>
      </c>
      <c r="AF6" s="54"/>
      <c r="AG6" s="54"/>
      <c r="AH6" s="54"/>
      <c r="AI6" s="64"/>
      <c r="AJ6" s="64"/>
      <c r="AK6" s="64"/>
      <c r="AL6" s="54"/>
      <c r="AM6" s="54"/>
      <c r="AN6" s="54"/>
    </row>
    <row r="7" spans="1:40" ht="291" customHeight="1" thickBot="1">
      <c r="A7" s="3" t="s">
        <v>59</v>
      </c>
      <c r="B7" s="3">
        <v>482</v>
      </c>
      <c r="C7" s="63"/>
      <c r="D7" s="3"/>
      <c r="E7" s="5" t="s">
        <v>57</v>
      </c>
      <c r="F7" s="4">
        <v>17004</v>
      </c>
      <c r="G7" s="4" t="s">
        <v>19</v>
      </c>
      <c r="H7" s="5">
        <v>2006</v>
      </c>
      <c r="I7" s="5" t="s">
        <v>21</v>
      </c>
      <c r="J7" s="68">
        <v>11715.85</v>
      </c>
      <c r="K7" s="63" t="s">
        <v>28</v>
      </c>
      <c r="L7" s="65" t="s">
        <v>72</v>
      </c>
      <c r="M7" s="65" t="s">
        <v>73</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58</v>
      </c>
      <c r="Y7" s="73">
        <v>40</v>
      </c>
      <c r="Z7" s="55" t="s">
        <v>16</v>
      </c>
      <c r="AA7" s="61" t="s">
        <v>55</v>
      </c>
      <c r="AB7" s="56">
        <v>10</v>
      </c>
      <c r="AC7" s="52" t="s">
        <v>24</v>
      </c>
      <c r="AD7" s="62" t="s">
        <v>56</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79" t="s">
        <v>69</v>
      </c>
      <c r="B10" s="79"/>
      <c r="C10" s="79"/>
      <c r="D10" s="79"/>
      <c r="E10" s="79"/>
      <c r="F10" s="79"/>
      <c r="K10" s="80" t="s">
        <v>36</v>
      </c>
      <c r="L10" s="79"/>
      <c r="M10" s="79"/>
      <c r="N10" s="79"/>
      <c r="O10" s="79"/>
    </row>
    <row r="11" spans="6:11" ht="12.75">
      <c r="F11" s="10"/>
      <c r="K11" s="34"/>
    </row>
    <row r="12" spans="1:12" ht="12.75">
      <c r="A12" s="79" t="s">
        <v>70</v>
      </c>
      <c r="B12" s="79"/>
      <c r="C12" s="79"/>
      <c r="D12" s="79"/>
      <c r="E12" s="79"/>
      <c r="L12" t="s">
        <v>71</v>
      </c>
    </row>
  </sheetData>
  <mergeCells count="5">
    <mergeCell ref="R3:U3"/>
    <mergeCell ref="A1:G1"/>
    <mergeCell ref="A10:F10"/>
    <mergeCell ref="A12:E12"/>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2011-01-07T13:56:51Z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