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20" windowHeight="10785" tabRatio="601" activeTab="0"/>
  </bookViews>
  <sheets>
    <sheet name="UP ZRS" sheetId="1" r:id="rId1"/>
  </sheets>
  <definedNames/>
  <calcPr fullCalcOnLoad="1"/>
</workbook>
</file>

<file path=xl/sharedStrings.xml><?xml version="1.0" encoding="utf-8"?>
<sst xmlns="http://schemas.openxmlformats.org/spreadsheetml/2006/main" count="209" uniqueCount="125">
  <si>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</si>
  <si>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</si>
  <si>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</si>
  <si>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</si>
  <si>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</si>
  <si>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</si>
  <si>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</si>
  <si>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</si>
  <si>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</si>
  <si>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</si>
  <si>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</si>
  <si>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</si>
  <si>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</si>
  <si>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</si>
  <si>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</si>
  <si>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</si>
  <si>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</si>
  <si>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</si>
  <si>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</si>
  <si>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</si>
  <si>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</si>
  <si>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</si>
  <si>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</si>
  <si>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</si>
  <si>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</si>
  <si>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</si>
  <si>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</si>
  <si>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</si>
  <si>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</si>
  <si>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</si>
  <si>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</si>
  <si>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</si>
  <si>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</si>
  <si>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</si>
  <si>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</si>
  <si>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</si>
  <si>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</si>
  <si>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</si>
  <si>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</si>
  <si>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</si>
  <si>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</si>
  <si>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</si>
  <si>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</si>
  <si>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</si>
  <si>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</si>
  <si>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</si>
  <si>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</si>
  <si>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</si>
  <si>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</si>
  <si>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</si>
  <si>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</si>
  <si>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</si>
  <si>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</si>
  <si>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</si>
  <si>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</si>
  <si>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</si>
  <si>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</si>
  <si>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</si>
  <si>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</si>
  <si>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</si>
  <si>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</si>
  <si>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</si>
  <si>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</si>
  <si>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</si>
  <si>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</si>
  <si>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</si>
  <si>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</si>
  <si>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</si>
  <si>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</si>
  <si>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</si>
  <si>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</si>
  <si>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</si>
  <si>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</si>
  <si>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</si>
  <si>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Ime odgovornega računovodje: ___________________________________________</t>
  </si>
  <si>
    <t>Spletna stran RO (predstavitev opreme, pogoj dostopa, cenik)</t>
  </si>
  <si>
    <t>P6-0279</t>
  </si>
  <si>
    <t>Aleš Lipnik</t>
  </si>
  <si>
    <t xml:space="preserve">Raziskovalni informacijski sistem </t>
  </si>
  <si>
    <t>Research information sistem</t>
  </si>
  <si>
    <t>Oprema je namenjena informacijski podpori raziskovalnemu delu v družboslovju in humanistiki</t>
  </si>
  <si>
    <t xml:space="preserve">Purpose of the equipement is ICT support in social and humanstic studies research. </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</si>
  <si>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</si>
  <si>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</si>
  <si>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</si>
  <si>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</si>
  <si>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</si>
  <si>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</si>
  <si>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J6-0262</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</si>
  <si>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</si>
  <si>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</si>
  <si>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</si>
  <si>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</si>
  <si>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</si>
  <si>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</si>
  <si>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</si>
  <si>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</si>
  <si>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 xml:space="preserve">J1―0017  </t>
  </si>
  <si>
    <t>Z1-2137</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</si>
  <si>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</si>
  <si>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</si>
  <si>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</si>
  <si>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</si>
  <si>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</si>
  <si>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</si>
  <si>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</si>
  <si>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</si>
  <si>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</si>
  <si>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P6―0272 </t>
  </si>
  <si>
    <t xml:space="preserve">P6―0279 </t>
  </si>
  <si>
    <t xml:space="preserve">P5―0381 </t>
  </si>
  <si>
    <t>L7-3653</t>
  </si>
  <si>
    <t>J6-3619</t>
  </si>
  <si>
    <t xml:space="preserve">J6―3619 </t>
  </si>
  <si>
    <t xml:space="preserve">J6―3605 </t>
  </si>
  <si>
    <t xml:space="preserve">P1―0078 </t>
  </si>
  <si>
    <r>
      <t>V __</t>
    </r>
    <r>
      <rPr>
        <u val="single"/>
        <sz val="10"/>
        <rFont val="Arial"/>
        <family val="2"/>
      </rPr>
      <t>Kopru</t>
    </r>
    <r>
      <rPr>
        <sz val="10"/>
        <rFont val="Arial"/>
        <family val="0"/>
      </rPr>
      <t>____z dne ___22.12.2010__________</t>
    </r>
  </si>
  <si>
    <t>Ime zakonitega zastopnika/pooblaščene osebe raziskovalne organizacije: Dr. Darko Darovec, direktor</t>
  </si>
  <si>
    <t>Jože Pirjevec</t>
  </si>
  <si>
    <t>Milan Bufon</t>
  </si>
  <si>
    <t>Rado Pišot</t>
  </si>
  <si>
    <t>Andrej Brodnik</t>
  </si>
  <si>
    <t>Mitja Guštin</t>
  </si>
  <si>
    <t>Boris Kryštufek</t>
  </si>
  <si>
    <t>MESEČNO POROČILO - NOVEMBER 2010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</si>
</sst>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13">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23">
    <border>
      <left/>
      <right/>
      <top/>
      <bottom/>
      <diagonal/>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NumberFormat="1" applyFont="1" applyFill="1" applyBorder="1" applyAlignment="1">
      <alignment horizontal="center" vertical="center"/>
    </xf>
    <xf numFmtId="0" fontId="0" fillId="0" borderId="2" xfId="0" applyBorder="1" applyAlignment="1">
      <alignment vertical="center" wrapText="1"/>
    </xf>
    <xf numFmtId="0" fontId="3" fillId="0" borderId="3" xfId="0" applyFont="1" applyBorder="1" applyAlignment="1">
      <alignment vertical="center"/>
    </xf>
    <xf numFmtId="0" fontId="0" fillId="0" borderId="2" xfId="0" applyFill="1" applyBorder="1" applyAlignment="1">
      <alignment vertical="center" wrapText="1"/>
    </xf>
    <xf numFmtId="0" fontId="0" fillId="0" borderId="3" xfId="0" applyBorder="1" applyAlignment="1">
      <alignment vertical="center" wrapText="1"/>
    </xf>
    <xf numFmtId="3" fontId="0" fillId="0" borderId="2" xfId="0" applyNumberFormat="1" applyBorder="1" applyAlignment="1">
      <alignment vertical="center"/>
    </xf>
    <xf numFmtId="3" fontId="0" fillId="0" borderId="2" xfId="0" applyNumberFormat="1" applyBorder="1" applyAlignment="1">
      <alignment vertical="center" wrapText="1"/>
    </xf>
    <xf numFmtId="2" fontId="0" fillId="0" borderId="2" xfId="0" applyNumberFormat="1" applyBorder="1" applyAlignment="1">
      <alignment horizontal="center" vertical="center"/>
    </xf>
    <xf numFmtId="0" fontId="0" fillId="0" borderId="3" xfId="0" applyFont="1" applyBorder="1" applyAlignment="1">
      <alignment vertical="center" wrapText="1"/>
    </xf>
    <xf numFmtId="4" fontId="0" fillId="0" borderId="2" xfId="0" applyNumberFormat="1" applyBorder="1" applyAlignment="1">
      <alignment vertical="center" wrapText="1"/>
    </xf>
    <xf numFmtId="4" fontId="0" fillId="0" borderId="2"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4"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5" xfId="0" applyFill="1" applyBorder="1" applyAlignment="1">
      <alignment wrapText="1"/>
    </xf>
    <xf numFmtId="0" fontId="0" fillId="0" borderId="6" xfId="0" applyFill="1" applyBorder="1" applyAlignment="1">
      <alignment horizontal="center" wrapText="1"/>
    </xf>
    <xf numFmtId="0" fontId="0" fillId="0" borderId="6" xfId="0" applyFont="1" applyFill="1" applyBorder="1" applyAlignment="1">
      <alignment horizontal="center" wrapText="1"/>
    </xf>
    <xf numFmtId="0" fontId="0" fillId="0" borderId="6" xfId="0" applyFill="1" applyBorder="1" applyAlignment="1">
      <alignment wrapText="1"/>
    </xf>
    <xf numFmtId="3" fontId="0" fillId="0" borderId="6" xfId="0" applyNumberFormat="1" applyFill="1" applyBorder="1" applyAlignment="1">
      <alignment wrapText="1"/>
    </xf>
    <xf numFmtId="0" fontId="1" fillId="0" borderId="6" xfId="0" applyFont="1" applyFill="1" applyBorder="1" applyAlignment="1">
      <alignment wrapText="1"/>
    </xf>
    <xf numFmtId="0" fontId="8" fillId="0" borderId="1" xfId="0" applyFont="1" applyFill="1" applyBorder="1" applyAlignment="1">
      <alignment wrapText="1"/>
    </xf>
    <xf numFmtId="0" fontId="8" fillId="0" borderId="7" xfId="0" applyFont="1" applyFill="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9" fillId="2" borderId="10" xfId="0" applyFont="1" applyFill="1" applyBorder="1" applyAlignment="1">
      <alignment/>
    </xf>
    <xf numFmtId="0" fontId="9" fillId="2" borderId="11" xfId="0" applyFont="1" applyFill="1" applyBorder="1" applyAlignment="1">
      <alignment/>
    </xf>
    <xf numFmtId="0" fontId="8" fillId="2" borderId="11" xfId="0" applyFont="1" applyFill="1" applyBorder="1" applyAlignment="1">
      <alignment/>
    </xf>
    <xf numFmtId="0" fontId="8" fillId="2" borderId="12" xfId="0" applyFont="1" applyFill="1" applyBorder="1" applyAlignment="1">
      <alignment/>
    </xf>
    <xf numFmtId="0" fontId="0" fillId="0" borderId="13" xfId="0" applyFill="1" applyBorder="1" applyAlignment="1">
      <alignment wrapText="1"/>
    </xf>
    <xf numFmtId="0" fontId="1" fillId="0" borderId="14" xfId="0" applyFont="1" applyFill="1" applyBorder="1" applyAlignment="1">
      <alignment horizontal="center" wrapText="1"/>
    </xf>
    <xf numFmtId="0" fontId="0" fillId="0" borderId="14" xfId="0" applyFill="1" applyBorder="1" applyAlignment="1">
      <alignment/>
    </xf>
    <xf numFmtId="0" fontId="0" fillId="0" borderId="15" xfId="0" applyFill="1" applyBorder="1" applyAlignment="1">
      <alignment/>
    </xf>
    <xf numFmtId="0" fontId="1" fillId="0" borderId="16" xfId="0" applyFont="1" applyFill="1" applyBorder="1" applyAlignment="1">
      <alignment horizontal="center" wrapText="1"/>
    </xf>
    <xf numFmtId="0" fontId="1" fillId="2" borderId="14"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17" xfId="0" applyFont="1" applyFill="1" applyBorder="1" applyAlignment="1">
      <alignment horizontal="center" wrapText="1"/>
    </xf>
    <xf numFmtId="0" fontId="0" fillId="0" borderId="2" xfId="0" applyBorder="1" applyAlignment="1">
      <alignment horizontal="left" vertical="center" wrapText="1"/>
    </xf>
    <xf numFmtId="0" fontId="3"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0" fillId="0" borderId="18" xfId="0" applyFill="1" applyBorder="1" applyAlignment="1">
      <alignment vertical="center" wrapText="1"/>
    </xf>
    <xf numFmtId="0" fontId="3" fillId="0" borderId="3" xfId="0" applyFont="1" applyBorder="1" applyAlignment="1">
      <alignment vertical="center" wrapText="1"/>
    </xf>
    <xf numFmtId="0" fontId="0" fillId="0" borderId="3" xfId="0" applyNumberFormat="1" applyFont="1" applyBorder="1" applyAlignment="1">
      <alignment vertical="center" wrapText="1"/>
    </xf>
    <xf numFmtId="0" fontId="0" fillId="3" borderId="3" xfId="0" applyFill="1" applyBorder="1" applyAlignment="1">
      <alignment vertical="center" wrapText="1"/>
    </xf>
    <xf numFmtId="0" fontId="1" fillId="3" borderId="3" xfId="0" applyNumberFormat="1" applyFont="1" applyFill="1" applyBorder="1" applyAlignment="1">
      <alignment horizontal="center" vertical="center"/>
    </xf>
    <xf numFmtId="0" fontId="0" fillId="3" borderId="3" xfId="0" applyFill="1" applyBorder="1" applyAlignment="1">
      <alignment horizontal="center" vertical="center"/>
    </xf>
    <xf numFmtId="4" fontId="0" fillId="3" borderId="3" xfId="0" applyNumberFormat="1" applyFill="1" applyBorder="1" applyAlignment="1">
      <alignment vertical="center"/>
    </xf>
    <xf numFmtId="14" fontId="1" fillId="3" borderId="3" xfId="0" applyNumberFormat="1" applyFont="1" applyFill="1" applyBorder="1" applyAlignment="1">
      <alignment horizontal="center" vertical="center"/>
    </xf>
    <xf numFmtId="0" fontId="0" fillId="0" borderId="19" xfId="0" applyFill="1" applyBorder="1" applyAlignment="1">
      <alignment vertical="center" wrapText="1"/>
    </xf>
    <xf numFmtId="0" fontId="0" fillId="0" borderId="18" xfId="0" applyFont="1" applyBorder="1" applyAlignment="1">
      <alignment vertical="center" wrapText="1"/>
    </xf>
    <xf numFmtId="0" fontId="0" fillId="0" borderId="19" xfId="0" applyBorder="1" applyAlignment="1">
      <alignment vertical="center" wrapText="1"/>
    </xf>
    <xf numFmtId="0" fontId="0" fillId="0" borderId="2" xfId="0" applyNumberFormat="1" applyFill="1" applyBorder="1" applyAlignment="1">
      <alignment vertical="center" wrapText="1"/>
    </xf>
    <xf numFmtId="0" fontId="0" fillId="0" borderId="3" xfId="0" applyBorder="1" applyAlignment="1">
      <alignment horizontal="center" vertical="center" wrapText="1"/>
    </xf>
    <xf numFmtId="0" fontId="0" fillId="2" borderId="3" xfId="0" applyFill="1" applyBorder="1" applyAlignment="1">
      <alignment horizontal="center" vertical="center" wrapText="1"/>
    </xf>
    <xf numFmtId="0" fontId="3" fillId="0" borderId="3" xfId="0" applyFont="1" applyBorder="1" applyAlignment="1">
      <alignment horizontal="center" vertical="center" wrapText="1"/>
    </xf>
    <xf numFmtId="0" fontId="0" fillId="0" borderId="3" xfId="0" applyFill="1" applyBorder="1" applyAlignment="1">
      <alignment vertical="center" wrapText="1"/>
    </xf>
    <xf numFmtId="0" fontId="10" fillId="0" borderId="3" xfId="0" applyFont="1" applyBorder="1" applyAlignment="1">
      <alignment horizontal="center" vertical="center"/>
    </xf>
    <xf numFmtId="0" fontId="0" fillId="0" borderId="20" xfId="0" applyBorder="1" applyAlignment="1">
      <alignment horizontal="center" vertical="center"/>
    </xf>
    <xf numFmtId="0" fontId="0" fillId="2" borderId="20" xfId="0" applyFill="1" applyBorder="1" applyAlignment="1">
      <alignment horizontal="center" vertical="center" wrapText="1"/>
    </xf>
    <xf numFmtId="0" fontId="0" fillId="2" borderId="20" xfId="0" applyFill="1" applyBorder="1" applyAlignment="1">
      <alignment horizontal="center" vertical="center"/>
    </xf>
    <xf numFmtId="0" fontId="0" fillId="0" borderId="20" xfId="0" applyBorder="1" applyAlignment="1">
      <alignment horizontal="center" vertical="center" wrapText="1"/>
    </xf>
    <xf numFmtId="0" fontId="0" fillId="3" borderId="20" xfId="0" applyFill="1" applyBorder="1" applyAlignment="1">
      <alignment vertical="center" wrapText="1"/>
    </xf>
    <xf numFmtId="0" fontId="1" fillId="3" borderId="20" xfId="0" applyNumberFormat="1" applyFont="1" applyFill="1" applyBorder="1" applyAlignment="1">
      <alignment horizontal="center" vertical="center"/>
    </xf>
    <xf numFmtId="0" fontId="0" fillId="3" borderId="20" xfId="0" applyFill="1" applyBorder="1" applyAlignment="1">
      <alignment horizontal="center" vertical="center"/>
    </xf>
    <xf numFmtId="4" fontId="0" fillId="3" borderId="20" xfId="0" applyNumberFormat="1" applyFill="1" applyBorder="1" applyAlignment="1">
      <alignment vertical="center"/>
    </xf>
    <xf numFmtId="14" fontId="1" fillId="3" borderId="20" xfId="0" applyNumberFormat="1"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3" xfId="0" applyFill="1" applyBorder="1" applyAlignment="1">
      <alignment horizontal="left" vertical="center" wrapText="1"/>
    </xf>
    <xf numFmtId="1" fontId="0" fillId="3" borderId="3" xfId="0" applyNumberFormat="1" applyFill="1" applyBorder="1" applyAlignment="1">
      <alignment vertical="center" wrapText="1"/>
    </xf>
    <xf numFmtId="0" fontId="0" fillId="0" borderId="3" xfId="0" applyBorder="1" applyAlignment="1">
      <alignment/>
    </xf>
    <xf numFmtId="0" fontId="0" fillId="0" borderId="3" xfId="0" applyBorder="1" applyAlignment="1">
      <alignment horizontal="center" vertical="center"/>
    </xf>
    <xf numFmtId="3" fontId="0" fillId="0" borderId="2" xfId="0" applyNumberFormat="1" applyBorder="1" applyAlignment="1">
      <alignment horizontal="center" vertical="center"/>
    </xf>
    <xf numFmtId="0" fontId="0" fillId="2" borderId="3" xfId="0" applyFill="1" applyBorder="1" applyAlignment="1">
      <alignment horizontal="center" vertical="center"/>
    </xf>
    <xf numFmtId="0" fontId="0" fillId="0" borderId="3" xfId="0" applyFill="1" applyBorder="1" applyAlignment="1">
      <alignment horizontal="center" vertical="center" wrapText="1"/>
    </xf>
    <xf numFmtId="1" fontId="0" fillId="3" borderId="20" xfId="0" applyNumberFormat="1" applyFill="1" applyBorder="1" applyAlignment="1">
      <alignment vertical="center" wrapText="1"/>
    </xf>
    <xf numFmtId="0" fontId="0" fillId="0" borderId="20" xfId="0" applyFill="1" applyBorder="1" applyAlignment="1">
      <alignment horizontal="center" vertical="center"/>
    </xf>
    <xf numFmtId="0" fontId="0" fillId="0" borderId="3" xfId="0" applyFont="1" applyFill="1" applyBorder="1" applyAlignment="1">
      <alignment horizontal="center" vertical="center" wrapText="1"/>
    </xf>
    <xf numFmtId="0" fontId="1" fillId="2" borderId="3" xfId="0" applyFont="1" applyFill="1" applyBorder="1" applyAlignment="1">
      <alignment horizontal="center" wrapText="1"/>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horizontal="center" vertical="center" wrapText="1"/>
    </xf>
    <xf numFmtId="0" fontId="0" fillId="2" borderId="21" xfId="0" applyFill="1" applyBorder="1" applyAlignment="1">
      <alignment horizontal="center" vertical="center" wrapText="1"/>
    </xf>
    <xf numFmtId="0" fontId="11" fillId="0" borderId="0" xfId="0" applyFont="1" applyFill="1" applyAlignment="1">
      <alignment horizontal="center" vertical="center" wrapText="1"/>
    </xf>
    <xf numFmtId="0" fontId="11" fillId="0" borderId="3" xfId="0" applyFont="1" applyFill="1" applyBorder="1" applyAlignment="1">
      <alignment horizontal="center" vertical="center" wrapText="1"/>
    </xf>
    <xf numFmtId="0" fontId="0" fillId="0" borderId="3" xfId="0" applyBorder="1" applyAlignment="1">
      <alignment horizontal="left" vertical="center" wrapText="1"/>
    </xf>
    <xf numFmtId="0" fontId="3" fillId="0" borderId="3" xfId="0" applyFont="1" applyFill="1" applyBorder="1" applyAlignment="1">
      <alignment vertical="center" wrapText="1"/>
    </xf>
    <xf numFmtId="0" fontId="0" fillId="0" borderId="3" xfId="0" applyFont="1" applyFill="1" applyBorder="1" applyAlignment="1">
      <alignment horizontal="center" vertical="center" wrapText="1"/>
    </xf>
    <xf numFmtId="3" fontId="0" fillId="0" borderId="3" xfId="0" applyNumberFormat="1" applyBorder="1" applyAlignment="1">
      <alignment vertical="center"/>
    </xf>
    <xf numFmtId="0" fontId="0" fillId="0" borderId="20" xfId="0" applyBorder="1" applyAlignment="1">
      <alignment/>
    </xf>
    <xf numFmtId="0" fontId="3" fillId="2" borderId="3" xfId="0" applyFont="1" applyFill="1" applyBorder="1" applyAlignment="1">
      <alignment horizontal="center" vertical="center" wrapText="1"/>
    </xf>
    <xf numFmtId="0" fontId="4" fillId="0" borderId="20" xfId="20" applyBorder="1" applyAlignment="1">
      <alignment horizontal="center" vertical="center" wrapText="1"/>
    </xf>
    <xf numFmtId="0" fontId="4" fillId="0" borderId="3" xfId="20" applyBorder="1" applyAlignment="1">
      <alignment vertical="center" wrapText="1"/>
    </xf>
    <xf numFmtId="0" fontId="0" fillId="0" borderId="3" xfId="0" applyFill="1" applyBorder="1" applyAlignment="1">
      <alignment horizontal="center" vertical="center"/>
    </xf>
    <xf numFmtId="0" fontId="0" fillId="0" borderId="3" xfId="0" applyFont="1" applyFill="1" applyBorder="1" applyAlignment="1">
      <alignment vertical="center"/>
    </xf>
    <xf numFmtId="0" fontId="0" fillId="0" borderId="3" xfId="0" applyFont="1" applyFill="1" applyBorder="1" applyAlignment="1">
      <alignment horizontal="center" vertical="center"/>
    </xf>
    <xf numFmtId="0" fontId="0" fillId="2" borderId="3" xfId="0" applyFill="1" applyBorder="1" applyAlignment="1">
      <alignment/>
    </xf>
    <xf numFmtId="0" fontId="0" fillId="2" borderId="20" xfId="0" applyFill="1" applyBorder="1" applyAlignment="1">
      <alignment/>
    </xf>
    <xf numFmtId="0" fontId="0" fillId="0" borderId="0" xfId="0" applyAlignment="1">
      <alignment/>
    </xf>
    <xf numFmtId="0" fontId="6" fillId="0" borderId="0" xfId="0" applyFont="1" applyFill="1" applyAlignment="1">
      <alignment/>
    </xf>
    <xf numFmtId="0" fontId="8" fillId="0" borderId="22" xfId="0" applyFont="1" applyBorder="1" applyAlignment="1">
      <alignment horizontal="center" wrapText="1"/>
    </xf>
    <xf numFmtId="0" fontId="8" fillId="0" borderId="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SL/Oprema/opr_index.htm" TargetMode="External" /><Relationship Id="rId2" Type="http://schemas.openxmlformats.org/officeDocument/2006/relationships/hyperlink" Target="http://www.zrs-kp.si/SL/Oprema/opr_index.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0"/>
  <sheetViews>
    <sheetView showGridLines="0" tabSelected="1" zoomScale="75" zoomScaleNormal="75" workbookViewId="0" topLeftCell="U1">
      <pane ySplit="4" topLeftCell="BM14" activePane="bottomLeft" state="frozen"/>
      <selection pane="topLeft" activeCell="A1" sqref="A1"/>
      <selection pane="bottomLeft" activeCell="AR11" sqref="AR11"/>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 min="41" max="41" width="9.140625" style="0" hidden="1" customWidth="1"/>
  </cols>
  <sheetData>
    <row r="1" spans="1:15" ht="18">
      <c r="A1" s="115" t="s">
        <v>51</v>
      </c>
      <c r="B1" s="114"/>
      <c r="C1" s="114"/>
      <c r="D1" s="114"/>
      <c r="E1" s="114"/>
      <c r="F1" s="114"/>
      <c r="G1" s="114"/>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6" t="s">
        <v>60</v>
      </c>
      <c r="S3" s="117"/>
      <c r="T3" s="117"/>
      <c r="U3" s="117"/>
      <c r="V3" s="33" t="s">
        <v>61</v>
      </c>
      <c r="W3" s="33" t="s">
        <v>62</v>
      </c>
      <c r="X3" s="34" t="s">
        <v>75</v>
      </c>
      <c r="Y3" s="35" t="s">
        <v>124</v>
      </c>
      <c r="Z3" s="36"/>
      <c r="AA3" s="36"/>
      <c r="AB3" s="37"/>
      <c r="AC3" s="37"/>
      <c r="AD3" s="37"/>
      <c r="AE3" s="37"/>
      <c r="AF3" s="37"/>
      <c r="AG3" s="37"/>
      <c r="AH3" s="37"/>
      <c r="AI3" s="37"/>
      <c r="AJ3" s="37"/>
      <c r="AK3" s="37"/>
      <c r="AL3" s="37"/>
      <c r="AM3" s="37"/>
      <c r="AN3" s="38"/>
    </row>
    <row r="4" spans="1:41"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107</v>
      </c>
      <c r="AM4" s="44" t="s">
        <v>69</v>
      </c>
      <c r="AN4" s="44" t="s">
        <v>70</v>
      </c>
      <c r="AO4" s="94" t="s">
        <v>70</v>
      </c>
    </row>
    <row r="5" spans="1:41" ht="63.75">
      <c r="A5" s="54" t="s">
        <v>15</v>
      </c>
      <c r="B5" s="2">
        <v>1510</v>
      </c>
      <c r="C5" s="2">
        <v>2</v>
      </c>
      <c r="D5" s="4" t="s">
        <v>76</v>
      </c>
      <c r="E5" s="55" t="s">
        <v>77</v>
      </c>
      <c r="F5" s="2">
        <v>23934</v>
      </c>
      <c r="G5" s="4" t="s">
        <v>78</v>
      </c>
      <c r="H5" s="2">
        <v>2004</v>
      </c>
      <c r="I5" s="7" t="s">
        <v>79</v>
      </c>
      <c r="J5" s="9">
        <v>55416.46</v>
      </c>
      <c r="K5" s="2" t="s">
        <v>9</v>
      </c>
      <c r="L5" s="6" t="s">
        <v>103</v>
      </c>
      <c r="M5" s="4" t="s">
        <v>104</v>
      </c>
      <c r="N5" s="6" t="s">
        <v>80</v>
      </c>
      <c r="O5" s="67" t="s">
        <v>81</v>
      </c>
      <c r="P5" s="69">
        <v>1040047</v>
      </c>
      <c r="Q5" s="90">
        <v>13</v>
      </c>
      <c r="R5" s="69">
        <v>0</v>
      </c>
      <c r="S5" s="69">
        <v>4.15</v>
      </c>
      <c r="T5" s="69">
        <v>9.81</v>
      </c>
      <c r="U5" s="69">
        <f aca="true" t="shared" si="0" ref="U5:U14">SUM(R5:T5)</f>
        <v>13.96</v>
      </c>
      <c r="V5" s="90">
        <v>300</v>
      </c>
      <c r="W5" s="90">
        <v>100</v>
      </c>
      <c r="X5" s="90" t="s">
        <v>89</v>
      </c>
      <c r="Y5" s="90">
        <v>300</v>
      </c>
      <c r="Z5" s="89" t="s">
        <v>108</v>
      </c>
      <c r="AA5" s="89" t="s">
        <v>118</v>
      </c>
      <c r="AB5" s="89">
        <v>4</v>
      </c>
      <c r="AC5" s="11" t="s">
        <v>109</v>
      </c>
      <c r="AD5" s="95" t="s">
        <v>119</v>
      </c>
      <c r="AE5" s="95">
        <v>4</v>
      </c>
      <c r="AF5" s="89" t="s">
        <v>110</v>
      </c>
      <c r="AG5" s="89" t="s">
        <v>120</v>
      </c>
      <c r="AH5" s="89">
        <v>4</v>
      </c>
      <c r="AI5" s="110" t="s">
        <v>111</v>
      </c>
      <c r="AJ5" s="111" t="s">
        <v>121</v>
      </c>
      <c r="AK5" s="111">
        <v>4</v>
      </c>
      <c r="AL5" s="70" t="s">
        <v>112</v>
      </c>
      <c r="AM5" s="70" t="s">
        <v>122</v>
      </c>
      <c r="AN5" s="89">
        <v>4</v>
      </c>
      <c r="AO5" s="89">
        <v>4</v>
      </c>
    </row>
    <row r="6" spans="1:41" ht="192" customHeight="1">
      <c r="A6" s="4" t="s">
        <v>12</v>
      </c>
      <c r="B6" s="3">
        <v>1510</v>
      </c>
      <c r="C6" s="3">
        <v>8</v>
      </c>
      <c r="D6" s="5" t="s">
        <v>25</v>
      </c>
      <c r="E6" s="55" t="s">
        <v>77</v>
      </c>
      <c r="F6" s="2">
        <v>23934</v>
      </c>
      <c r="G6" s="4" t="s">
        <v>82</v>
      </c>
      <c r="H6" s="2">
        <v>2006</v>
      </c>
      <c r="I6" s="12" t="s">
        <v>83</v>
      </c>
      <c r="J6" s="8">
        <v>23418.46</v>
      </c>
      <c r="K6" s="10" t="s">
        <v>11</v>
      </c>
      <c r="L6" s="6" t="s">
        <v>44</v>
      </c>
      <c r="M6" s="4" t="s">
        <v>46</v>
      </c>
      <c r="N6" s="11" t="s">
        <v>84</v>
      </c>
      <c r="O6" s="11" t="s">
        <v>85</v>
      </c>
      <c r="P6" s="69">
        <v>1060075</v>
      </c>
      <c r="Q6" s="90">
        <v>17</v>
      </c>
      <c r="R6" s="90">
        <v>2.98</v>
      </c>
      <c r="S6" s="69">
        <v>4.5</v>
      </c>
      <c r="T6" s="69">
        <v>9.81</v>
      </c>
      <c r="U6" s="69">
        <f t="shared" si="0"/>
        <v>17.29</v>
      </c>
      <c r="V6" s="69">
        <v>30</v>
      </c>
      <c r="W6" s="69">
        <v>78.33</v>
      </c>
      <c r="X6" s="69" t="s">
        <v>89</v>
      </c>
      <c r="Y6" s="69">
        <v>20</v>
      </c>
      <c r="Z6" s="98" t="s">
        <v>108</v>
      </c>
      <c r="AA6" s="98" t="s">
        <v>118</v>
      </c>
      <c r="AB6" s="98">
        <v>40</v>
      </c>
      <c r="AC6" s="96" t="s">
        <v>109</v>
      </c>
      <c r="AD6" s="97" t="s">
        <v>119</v>
      </c>
      <c r="AE6" s="97">
        <v>40</v>
      </c>
      <c r="AF6" s="70" t="s">
        <v>113</v>
      </c>
      <c r="AG6" s="70" t="s">
        <v>122</v>
      </c>
      <c r="AH6" s="70">
        <v>10</v>
      </c>
      <c r="AI6" s="96" t="s">
        <v>114</v>
      </c>
      <c r="AJ6" s="97" t="s">
        <v>119</v>
      </c>
      <c r="AK6" s="97">
        <v>10</v>
      </c>
      <c r="AL6" s="70"/>
      <c r="AM6" s="70"/>
      <c r="AN6" s="70"/>
      <c r="AO6" s="70"/>
    </row>
    <row r="7" spans="1:41" ht="88.5" customHeight="1" thickBot="1">
      <c r="A7" s="78" t="s">
        <v>15</v>
      </c>
      <c r="B7" s="79">
        <v>1510</v>
      </c>
      <c r="C7" s="79"/>
      <c r="D7" s="80" t="s">
        <v>86</v>
      </c>
      <c r="E7" s="55" t="s">
        <v>77</v>
      </c>
      <c r="F7" s="2">
        <v>23934</v>
      </c>
      <c r="G7" s="78" t="s">
        <v>87</v>
      </c>
      <c r="H7" s="80">
        <v>2009</v>
      </c>
      <c r="I7" s="91" t="s">
        <v>102</v>
      </c>
      <c r="J7" s="81">
        <v>138669.95</v>
      </c>
      <c r="K7" s="82" t="s">
        <v>49</v>
      </c>
      <c r="L7" s="6" t="s">
        <v>103</v>
      </c>
      <c r="M7" s="4" t="s">
        <v>104</v>
      </c>
      <c r="N7" s="6" t="s">
        <v>105</v>
      </c>
      <c r="O7" s="7" t="s">
        <v>106</v>
      </c>
      <c r="P7" s="74">
        <v>1090041</v>
      </c>
      <c r="Q7" s="92">
        <v>70</v>
      </c>
      <c r="R7" s="74">
        <v>65.26</v>
      </c>
      <c r="S7" s="77">
        <v>4.15</v>
      </c>
      <c r="T7" s="77">
        <v>9.81</v>
      </c>
      <c r="U7" s="77">
        <f t="shared" si="0"/>
        <v>79.22000000000001</v>
      </c>
      <c r="V7" s="92">
        <v>300</v>
      </c>
      <c r="W7" s="74">
        <v>20</v>
      </c>
      <c r="X7" s="107" t="s">
        <v>89</v>
      </c>
      <c r="Y7" s="92">
        <v>300</v>
      </c>
      <c r="Z7" s="76" t="s">
        <v>108</v>
      </c>
      <c r="AA7" s="76" t="s">
        <v>118</v>
      </c>
      <c r="AB7" s="76">
        <v>3.33</v>
      </c>
      <c r="AC7" s="96" t="s">
        <v>115</v>
      </c>
      <c r="AD7" s="95" t="s">
        <v>123</v>
      </c>
      <c r="AE7" s="95">
        <v>3.33</v>
      </c>
      <c r="AF7" s="89" t="s">
        <v>110</v>
      </c>
      <c r="AG7" s="89" t="s">
        <v>120</v>
      </c>
      <c r="AH7" s="89">
        <v>3.33</v>
      </c>
      <c r="AI7" s="11" t="s">
        <v>109</v>
      </c>
      <c r="AJ7" s="95" t="s">
        <v>119</v>
      </c>
      <c r="AK7" s="95">
        <v>3.33</v>
      </c>
      <c r="AL7" s="70" t="s">
        <v>112</v>
      </c>
      <c r="AM7" s="70" t="s">
        <v>122</v>
      </c>
      <c r="AN7" s="89">
        <v>3.33</v>
      </c>
      <c r="AO7" s="89">
        <v>3.33</v>
      </c>
    </row>
    <row r="8" spans="1:41" ht="127.5">
      <c r="A8" s="101" t="s">
        <v>12</v>
      </c>
      <c r="B8" s="69">
        <v>1510</v>
      </c>
      <c r="C8" s="69">
        <v>3</v>
      </c>
      <c r="D8" s="7" t="s">
        <v>25</v>
      </c>
      <c r="E8" s="102" t="s">
        <v>21</v>
      </c>
      <c r="F8" s="103">
        <v>18697</v>
      </c>
      <c r="G8" s="7" t="s">
        <v>13</v>
      </c>
      <c r="H8" s="69">
        <v>2002</v>
      </c>
      <c r="I8" s="72" t="s">
        <v>37</v>
      </c>
      <c r="J8" s="104">
        <v>75112.67</v>
      </c>
      <c r="K8" s="87" t="s">
        <v>10</v>
      </c>
      <c r="L8" s="72" t="s">
        <v>93</v>
      </c>
      <c r="M8" s="72" t="s">
        <v>94</v>
      </c>
      <c r="N8" s="11" t="s">
        <v>26</v>
      </c>
      <c r="O8" s="72" t="s">
        <v>38</v>
      </c>
      <c r="P8" s="73">
        <v>1020020</v>
      </c>
      <c r="Q8" s="90">
        <v>38</v>
      </c>
      <c r="R8" s="69">
        <v>0</v>
      </c>
      <c r="S8" s="90">
        <v>22.43</v>
      </c>
      <c r="T8" s="69">
        <v>16.04</v>
      </c>
      <c r="U8" s="69">
        <f t="shared" si="0"/>
        <v>38.47</v>
      </c>
      <c r="V8" s="90">
        <v>100</v>
      </c>
      <c r="W8" s="90">
        <v>100</v>
      </c>
      <c r="X8" s="90" t="s">
        <v>89</v>
      </c>
      <c r="Y8" s="90">
        <v>100</v>
      </c>
      <c r="Z8" s="106" t="s">
        <v>25</v>
      </c>
      <c r="AA8" s="70" t="s">
        <v>21</v>
      </c>
      <c r="AB8" s="70">
        <v>100</v>
      </c>
      <c r="AC8" s="86"/>
      <c r="AD8" s="86"/>
      <c r="AE8" s="86"/>
      <c r="AF8" s="112"/>
      <c r="AG8" s="112"/>
      <c r="AH8" s="112"/>
      <c r="AI8" s="86"/>
      <c r="AJ8" s="86"/>
      <c r="AK8" s="86"/>
      <c r="AL8" s="112"/>
      <c r="AM8" s="112"/>
      <c r="AN8" s="112"/>
      <c r="AO8" s="86"/>
    </row>
    <row r="9" spans="1:41" ht="204">
      <c r="A9" s="4" t="s">
        <v>12</v>
      </c>
      <c r="B9" s="3">
        <v>1510</v>
      </c>
      <c r="C9" s="3">
        <v>4</v>
      </c>
      <c r="D9" s="4" t="s">
        <v>23</v>
      </c>
      <c r="E9" s="55" t="s">
        <v>19</v>
      </c>
      <c r="F9" s="56">
        <v>24375</v>
      </c>
      <c r="G9" s="4" t="s">
        <v>16</v>
      </c>
      <c r="H9" s="2">
        <v>2007</v>
      </c>
      <c r="I9" s="12" t="s">
        <v>30</v>
      </c>
      <c r="J9" s="8">
        <v>50922.4</v>
      </c>
      <c r="K9" s="10" t="s">
        <v>11</v>
      </c>
      <c r="L9" s="58" t="s">
        <v>42</v>
      </c>
      <c r="M9" s="59" t="s">
        <v>39</v>
      </c>
      <c r="N9" s="58" t="s">
        <v>96</v>
      </c>
      <c r="O9" s="57" t="s">
        <v>40</v>
      </c>
      <c r="P9" s="90">
        <v>1070009</v>
      </c>
      <c r="Q9" s="90">
        <v>24</v>
      </c>
      <c r="R9" s="69">
        <v>5.99</v>
      </c>
      <c r="S9" s="90">
        <v>6</v>
      </c>
      <c r="T9" s="90">
        <v>12.68</v>
      </c>
      <c r="U9" s="69">
        <f t="shared" si="0"/>
        <v>24.67</v>
      </c>
      <c r="V9" s="69">
        <v>100</v>
      </c>
      <c r="W9" s="69">
        <v>80</v>
      </c>
      <c r="X9" s="108" t="s">
        <v>89</v>
      </c>
      <c r="Y9" s="87">
        <v>100</v>
      </c>
      <c r="Z9" s="70" t="s">
        <v>23</v>
      </c>
      <c r="AA9" s="89" t="s">
        <v>123</v>
      </c>
      <c r="AB9" s="89">
        <v>33</v>
      </c>
      <c r="AC9" s="69" t="s">
        <v>97</v>
      </c>
      <c r="AD9" s="87" t="s">
        <v>123</v>
      </c>
      <c r="AE9" s="87">
        <v>33</v>
      </c>
      <c r="AF9" s="70" t="s">
        <v>98</v>
      </c>
      <c r="AG9" s="89" t="s">
        <v>19</v>
      </c>
      <c r="AH9" s="89">
        <v>33</v>
      </c>
      <c r="AI9" s="86"/>
      <c r="AJ9" s="86"/>
      <c r="AK9" s="86"/>
      <c r="AL9" s="112"/>
      <c r="AM9" s="112"/>
      <c r="AN9" s="112"/>
      <c r="AO9" s="86"/>
    </row>
    <row r="10" spans="1:41" ht="204">
      <c r="A10" s="60" t="s">
        <v>15</v>
      </c>
      <c r="B10" s="61">
        <v>1510</v>
      </c>
      <c r="C10" s="61"/>
      <c r="D10" s="62" t="s">
        <v>25</v>
      </c>
      <c r="E10" s="55" t="s">
        <v>19</v>
      </c>
      <c r="F10" s="56">
        <v>24375</v>
      </c>
      <c r="G10" s="60" t="s">
        <v>48</v>
      </c>
      <c r="H10" s="62">
        <v>2009</v>
      </c>
      <c r="I10" s="56" t="s">
        <v>99</v>
      </c>
      <c r="J10" s="63">
        <v>143126.4</v>
      </c>
      <c r="K10" s="64" t="s">
        <v>49</v>
      </c>
      <c r="L10" s="58" t="s">
        <v>42</v>
      </c>
      <c r="M10" s="59" t="s">
        <v>39</v>
      </c>
      <c r="N10" s="59" t="s">
        <v>100</v>
      </c>
      <c r="O10" s="58" t="s">
        <v>101</v>
      </c>
      <c r="P10" s="87">
        <v>1090064</v>
      </c>
      <c r="Q10" s="109">
        <v>90</v>
      </c>
      <c r="R10" s="87">
        <v>67.35</v>
      </c>
      <c r="S10" s="90">
        <v>10.6</v>
      </c>
      <c r="T10" s="90">
        <v>12.68</v>
      </c>
      <c r="U10" s="69">
        <f t="shared" si="0"/>
        <v>90.63</v>
      </c>
      <c r="V10" s="71">
        <v>100</v>
      </c>
      <c r="W10" s="87">
        <v>20</v>
      </c>
      <c r="X10" s="7" t="s">
        <v>89</v>
      </c>
      <c r="Y10" s="87">
        <v>100</v>
      </c>
      <c r="Z10" s="70" t="s">
        <v>23</v>
      </c>
      <c r="AA10" s="89" t="s">
        <v>123</v>
      </c>
      <c r="AB10" s="89">
        <v>33</v>
      </c>
      <c r="AC10" s="69" t="s">
        <v>97</v>
      </c>
      <c r="AD10" s="87" t="s">
        <v>123</v>
      </c>
      <c r="AE10" s="87">
        <v>33</v>
      </c>
      <c r="AF10" s="70" t="s">
        <v>98</v>
      </c>
      <c r="AG10" s="89" t="s">
        <v>19</v>
      </c>
      <c r="AH10" s="89">
        <v>33</v>
      </c>
      <c r="AI10" s="86"/>
      <c r="AJ10" s="86"/>
      <c r="AK10" s="86"/>
      <c r="AL10" s="112"/>
      <c r="AM10" s="112"/>
      <c r="AN10" s="112"/>
      <c r="AO10" s="86"/>
    </row>
    <row r="11" spans="1:41" ht="229.5">
      <c r="A11" s="54" t="s">
        <v>12</v>
      </c>
      <c r="B11" s="2">
        <v>1510</v>
      </c>
      <c r="C11" s="2">
        <v>2</v>
      </c>
      <c r="D11" s="5" t="s">
        <v>22</v>
      </c>
      <c r="E11" s="55" t="s">
        <v>24</v>
      </c>
      <c r="F11" s="56">
        <v>27826</v>
      </c>
      <c r="G11" s="4" t="s">
        <v>14</v>
      </c>
      <c r="H11" s="2">
        <v>2004</v>
      </c>
      <c r="I11" s="6" t="s">
        <v>36</v>
      </c>
      <c r="J11" s="9">
        <v>50075.11</v>
      </c>
      <c r="K11" s="2" t="s">
        <v>9</v>
      </c>
      <c r="L11" s="11" t="s">
        <v>41</v>
      </c>
      <c r="M11" s="11" t="s">
        <v>43</v>
      </c>
      <c r="N11" s="11" t="s">
        <v>27</v>
      </c>
      <c r="O11" s="65" t="s">
        <v>33</v>
      </c>
      <c r="P11" s="73">
        <v>1040012</v>
      </c>
      <c r="Q11" s="90">
        <v>30</v>
      </c>
      <c r="R11" s="69">
        <v>0</v>
      </c>
      <c r="S11" s="90">
        <v>0.65</v>
      </c>
      <c r="T11" s="99">
        <v>29.5</v>
      </c>
      <c r="U11" s="69">
        <f t="shared" si="0"/>
        <v>30.15</v>
      </c>
      <c r="V11" s="69">
        <v>75</v>
      </c>
      <c r="W11" s="90">
        <v>100</v>
      </c>
      <c r="X11" s="7" t="s">
        <v>89</v>
      </c>
      <c r="Y11" s="69">
        <v>30</v>
      </c>
      <c r="Z11" s="70" t="s">
        <v>22</v>
      </c>
      <c r="AA11" s="70" t="s">
        <v>120</v>
      </c>
      <c r="AB11" s="70">
        <v>100</v>
      </c>
      <c r="AC11" s="7"/>
      <c r="AD11" s="7"/>
      <c r="AE11" s="7"/>
      <c r="AF11" s="112"/>
      <c r="AG11" s="112"/>
      <c r="AH11" s="112"/>
      <c r="AI11" s="86"/>
      <c r="AJ11" s="86"/>
      <c r="AK11" s="86"/>
      <c r="AL11" s="112"/>
      <c r="AM11" s="112"/>
      <c r="AN11" s="112"/>
      <c r="AO11" s="86"/>
    </row>
    <row r="12" spans="1:41" ht="229.5">
      <c r="A12" s="4" t="s">
        <v>12</v>
      </c>
      <c r="B12" s="3">
        <v>1510</v>
      </c>
      <c r="C12" s="3">
        <v>7</v>
      </c>
      <c r="D12" s="5" t="s">
        <v>22</v>
      </c>
      <c r="E12" s="55" t="s">
        <v>24</v>
      </c>
      <c r="F12" s="56">
        <v>27826</v>
      </c>
      <c r="G12" s="4" t="s">
        <v>17</v>
      </c>
      <c r="H12" s="2">
        <v>2006</v>
      </c>
      <c r="I12" s="13" t="s">
        <v>34</v>
      </c>
      <c r="J12" s="8">
        <v>50492.4</v>
      </c>
      <c r="K12" s="10" t="s">
        <v>11</v>
      </c>
      <c r="L12" s="11" t="s">
        <v>41</v>
      </c>
      <c r="M12" s="11" t="s">
        <v>43</v>
      </c>
      <c r="N12" s="11" t="s">
        <v>28</v>
      </c>
      <c r="O12" s="66" t="s">
        <v>35</v>
      </c>
      <c r="P12" s="73">
        <v>1070007</v>
      </c>
      <c r="Q12" s="90">
        <v>17</v>
      </c>
      <c r="R12" s="69">
        <v>6.93</v>
      </c>
      <c r="S12" s="90">
        <v>0.2</v>
      </c>
      <c r="T12" s="90">
        <v>10.82</v>
      </c>
      <c r="U12" s="69">
        <f t="shared" si="0"/>
        <v>17.95</v>
      </c>
      <c r="V12" s="69">
        <v>45</v>
      </c>
      <c r="W12" s="69">
        <v>76.67</v>
      </c>
      <c r="X12" s="7" t="s">
        <v>89</v>
      </c>
      <c r="Y12" s="69">
        <v>20</v>
      </c>
      <c r="Z12" s="70" t="s">
        <v>22</v>
      </c>
      <c r="AA12" s="70" t="s">
        <v>120</v>
      </c>
      <c r="AB12" s="70">
        <v>80</v>
      </c>
      <c r="AC12" s="69"/>
      <c r="AD12" s="69"/>
      <c r="AE12" s="69"/>
      <c r="AF12" s="112"/>
      <c r="AG12" s="112"/>
      <c r="AH12" s="112"/>
      <c r="AI12" s="86"/>
      <c r="AJ12" s="86"/>
      <c r="AK12" s="86"/>
      <c r="AL12" s="112"/>
      <c r="AM12" s="112"/>
      <c r="AN12" s="112"/>
      <c r="AO12" s="86"/>
    </row>
    <row r="13" spans="1:41" ht="229.5">
      <c r="A13" s="60" t="s">
        <v>15</v>
      </c>
      <c r="B13" s="61">
        <v>1510</v>
      </c>
      <c r="C13" s="61"/>
      <c r="D13" s="62" t="s">
        <v>22</v>
      </c>
      <c r="E13" s="55" t="s">
        <v>24</v>
      </c>
      <c r="F13" s="56">
        <v>27826</v>
      </c>
      <c r="G13" s="60" t="s">
        <v>50</v>
      </c>
      <c r="H13" s="62">
        <v>2009</v>
      </c>
      <c r="I13" s="85" t="s">
        <v>92</v>
      </c>
      <c r="J13" s="63">
        <v>185507.4</v>
      </c>
      <c r="K13" s="64" t="s">
        <v>49</v>
      </c>
      <c r="L13" s="83" t="s">
        <v>41</v>
      </c>
      <c r="M13" s="83" t="s">
        <v>43</v>
      </c>
      <c r="N13" s="84" t="s">
        <v>90</v>
      </c>
      <c r="O13" s="84" t="s">
        <v>91</v>
      </c>
      <c r="P13" s="87">
        <v>1090017</v>
      </c>
      <c r="Q13" s="109">
        <v>120</v>
      </c>
      <c r="R13" s="87">
        <v>87.3</v>
      </c>
      <c r="S13" s="90">
        <v>4.15</v>
      </c>
      <c r="T13" s="100">
        <v>29.5</v>
      </c>
      <c r="U13" s="69">
        <f t="shared" si="0"/>
        <v>120.95</v>
      </c>
      <c r="V13" s="87">
        <v>60</v>
      </c>
      <c r="W13" s="87">
        <v>20</v>
      </c>
      <c r="X13" s="7" t="s">
        <v>89</v>
      </c>
      <c r="Y13" s="87">
        <v>60</v>
      </c>
      <c r="Z13" s="70" t="s">
        <v>22</v>
      </c>
      <c r="AA13" s="89" t="s">
        <v>120</v>
      </c>
      <c r="AB13" s="89">
        <v>20</v>
      </c>
      <c r="AC13" s="69" t="s">
        <v>95</v>
      </c>
      <c r="AD13" s="87" t="s">
        <v>120</v>
      </c>
      <c r="AE13" s="87">
        <v>70</v>
      </c>
      <c r="AF13" s="112"/>
      <c r="AG13" s="112"/>
      <c r="AH13" s="112"/>
      <c r="AI13" s="86"/>
      <c r="AJ13" s="86"/>
      <c r="AK13" s="86"/>
      <c r="AL13" s="112"/>
      <c r="AM13" s="112"/>
      <c r="AN13" s="112"/>
      <c r="AO13" s="86"/>
    </row>
    <row r="14" spans="1:41" ht="179.25" thickBot="1">
      <c r="A14" s="4" t="s">
        <v>12</v>
      </c>
      <c r="B14" s="3">
        <v>1510</v>
      </c>
      <c r="C14" s="3">
        <v>5</v>
      </c>
      <c r="D14" s="5" t="s">
        <v>25</v>
      </c>
      <c r="E14" s="55" t="s">
        <v>20</v>
      </c>
      <c r="F14" s="2">
        <v>10756</v>
      </c>
      <c r="G14" s="4" t="s">
        <v>18</v>
      </c>
      <c r="H14" s="2">
        <v>2006</v>
      </c>
      <c r="I14" s="12" t="s">
        <v>29</v>
      </c>
      <c r="J14" s="88">
        <v>46003.18</v>
      </c>
      <c r="K14" s="10" t="s">
        <v>11</v>
      </c>
      <c r="L14" s="6" t="s">
        <v>45</v>
      </c>
      <c r="M14" s="68" t="s">
        <v>47</v>
      </c>
      <c r="N14" s="11" t="s">
        <v>31</v>
      </c>
      <c r="O14" s="66" t="s">
        <v>32</v>
      </c>
      <c r="P14" s="73">
        <v>1060116</v>
      </c>
      <c r="Q14" s="93">
        <v>13</v>
      </c>
      <c r="R14" s="69">
        <v>5.41</v>
      </c>
      <c r="S14" s="90">
        <v>0.25</v>
      </c>
      <c r="T14" s="90">
        <v>7.37</v>
      </c>
      <c r="U14" s="69">
        <f t="shared" si="0"/>
        <v>13.030000000000001</v>
      </c>
      <c r="V14" s="69">
        <v>60</v>
      </c>
      <c r="W14" s="93">
        <v>80</v>
      </c>
      <c r="X14" s="7" t="s">
        <v>89</v>
      </c>
      <c r="Y14" s="77">
        <v>33</v>
      </c>
      <c r="Z14" s="75" t="s">
        <v>88</v>
      </c>
      <c r="AA14" s="75" t="s">
        <v>122</v>
      </c>
      <c r="AB14" s="75">
        <v>100</v>
      </c>
      <c r="AC14" s="105"/>
      <c r="AD14" s="105"/>
      <c r="AE14" s="105"/>
      <c r="AF14" s="113"/>
      <c r="AG14" s="113"/>
      <c r="AH14" s="113"/>
      <c r="AI14" s="105"/>
      <c r="AJ14" s="105"/>
      <c r="AK14" s="105"/>
      <c r="AL14" s="113"/>
      <c r="AM14" s="113"/>
      <c r="AN14" s="113"/>
      <c r="AO14" s="105"/>
    </row>
    <row r="15" spans="1:16" ht="12.75">
      <c r="A15" s="45"/>
      <c r="B15" s="46"/>
      <c r="C15" s="47"/>
      <c r="D15" s="14"/>
      <c r="E15" s="48"/>
      <c r="F15" s="49"/>
      <c r="G15" s="14"/>
      <c r="H15" s="14"/>
      <c r="I15" s="14"/>
      <c r="J15" s="50"/>
      <c r="K15" s="46"/>
      <c r="L15" s="14"/>
      <c r="M15" s="51"/>
      <c r="N15" s="51"/>
      <c r="O15" s="51"/>
      <c r="P15" s="14"/>
    </row>
    <row r="16" spans="1:16" ht="12.75">
      <c r="A16" s="45"/>
      <c r="B16" s="46"/>
      <c r="C16" s="47"/>
      <c r="D16" s="14"/>
      <c r="E16" s="48"/>
      <c r="F16" s="49"/>
      <c r="G16" s="14"/>
      <c r="H16" s="14"/>
      <c r="I16" s="14"/>
      <c r="J16" s="50"/>
      <c r="K16" s="46"/>
      <c r="L16" s="14"/>
      <c r="M16" s="51"/>
      <c r="N16" s="51"/>
      <c r="O16" s="51"/>
      <c r="P16" s="14"/>
    </row>
    <row r="17" spans="6:11" ht="12.75">
      <c r="F17" s="15"/>
      <c r="K17" s="52"/>
    </row>
    <row r="18" spans="1:16" ht="12.75">
      <c r="A18" s="114" t="s">
        <v>74</v>
      </c>
      <c r="B18" s="114"/>
      <c r="C18" s="114"/>
      <c r="D18" s="114"/>
      <c r="E18" s="114"/>
      <c r="F18" s="114"/>
      <c r="K18" s="118" t="s">
        <v>117</v>
      </c>
      <c r="L18" s="114"/>
      <c r="M18" s="114"/>
      <c r="N18" s="114"/>
      <c r="O18" s="114"/>
      <c r="P18" s="114"/>
    </row>
    <row r="19" spans="6:11" ht="12.75">
      <c r="F19" s="15"/>
      <c r="K19" s="52"/>
    </row>
    <row r="20" spans="1:5" ht="12.75">
      <c r="A20" s="114" t="s">
        <v>116</v>
      </c>
      <c r="B20" s="114"/>
      <c r="C20" s="114"/>
      <c r="D20" s="114"/>
      <c r="E20" s="114"/>
    </row>
  </sheetData>
  <mergeCells count="5">
    <mergeCell ref="A20:E20"/>
    <mergeCell ref="A1:G1"/>
    <mergeCell ref="R3:U3"/>
    <mergeCell ref="A18:F18"/>
    <mergeCell ref="K18:P18"/>
  </mergeCells>
  <hyperlinks>
    <hyperlink ref="X7" r:id="rId1" display="http://www.zrs-kp.si/SL/Oprema/opr_index.htm"/>
    <hyperlink ref="X9" r:id="rId2" display="http://www.zrs-kp.si/SL/Oprema/opr_index.htm"/>
  </hyperlinks>
  <printOptions/>
  <pageMargins left="0.75" right="0.75" top="1" bottom="1" header="0" footer="0"/>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2011-01-07T13:56:44Z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