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<sst xmlns="http://schemas.openxmlformats.org/spreadsheetml/2006/main" count="365" uniqueCount="248">
  <si>
    <t>Zap.št.</t>
  </si>
  <si>
    <t>Datoteka</t>
  </si>
  <si>
    <t>Vlagatelj-šifra</t>
  </si>
  <si>
    <t>Vlagatelj-Naziv</t>
  </si>
  <si>
    <t>Vlagatelj-Naslov</t>
  </si>
  <si>
    <t>Vlagatelj-Pošta</t>
  </si>
  <si>
    <t>Odgovorna oseba</t>
  </si>
  <si>
    <t>Mednarodno znanstveno združenje</t>
  </si>
  <si>
    <t>Višina zaprošene članarine s strani prijaviteljev v EUR</t>
  </si>
  <si>
    <t>Predlog odobritve v EUR</t>
  </si>
  <si>
    <t>Novi trg 2</t>
  </si>
  <si>
    <t>1000 Ljubljana</t>
  </si>
  <si>
    <t>Aškerčeva 6</t>
  </si>
  <si>
    <t xml:space="preserve">Slovensko društvo za modeliranje in simulacijo </t>
  </si>
  <si>
    <t>Tržaška 25</t>
  </si>
  <si>
    <t>Rihard Karba</t>
  </si>
  <si>
    <t>Federation of European Simulation Societies</t>
  </si>
  <si>
    <t>Niko Schlamberger</t>
  </si>
  <si>
    <t>Slovensko društvo informatika</t>
  </si>
  <si>
    <t>Vožarski pot 12</t>
  </si>
  <si>
    <t>International Federation for Information Processing</t>
  </si>
  <si>
    <t>Council of European Professional Informatics Societies</t>
  </si>
  <si>
    <t>Aleš Kladnik</t>
  </si>
  <si>
    <t>Društvo za rastlinsko fiziologijo</t>
  </si>
  <si>
    <t>Večna pot 111</t>
  </si>
  <si>
    <t>International Association for Plant Biotechnology</t>
  </si>
  <si>
    <t>Miran Mozetič</t>
  </si>
  <si>
    <t>Društvo za vakuumsko tehniko Slovenije</t>
  </si>
  <si>
    <t>Teslova 30</t>
  </si>
  <si>
    <t>IUVSTA-Internation Union for Vacuum Science,Technique and Applications</t>
  </si>
  <si>
    <t>Gabriel Rihar</t>
  </si>
  <si>
    <t>Slovensko društvo za varilno tehniko</t>
  </si>
  <si>
    <t>Ptujska ulica 19</t>
  </si>
  <si>
    <t>International Institute of Welding</t>
  </si>
  <si>
    <t>Matej Gabrovec</t>
  </si>
  <si>
    <t>Zveza geografskih društev Slovenije</t>
  </si>
  <si>
    <t>Aškerčeva 2</t>
  </si>
  <si>
    <t>International Geographical Union</t>
  </si>
  <si>
    <t>Primož Peterlin</t>
  </si>
  <si>
    <t>Društvo biofizikov Slovenije</t>
  </si>
  <si>
    <t>Jamova 39</t>
  </si>
  <si>
    <t>IUPAB-International Union for Pure and Applied Biophysics</t>
  </si>
  <si>
    <t>Marija Sollner Dolenc</t>
  </si>
  <si>
    <t>Slovensko toksikološko društvo</t>
  </si>
  <si>
    <t>Poljanski nasip 58/I</t>
  </si>
  <si>
    <t>EUROTOX-Federation of European Toxicologists and European Societies of Toxicology</t>
  </si>
  <si>
    <t>Slovensko društvo za mikroskopijo</t>
  </si>
  <si>
    <t>Lipičeva 2</t>
  </si>
  <si>
    <t>Rok Romih</t>
  </si>
  <si>
    <t>European Microscopy Society</t>
  </si>
  <si>
    <t>Slovenski delegat</t>
  </si>
  <si>
    <t>Funkcija delegata</t>
  </si>
  <si>
    <t>Kraj,država,datum zasedanja</t>
  </si>
  <si>
    <t>Odobrena sredstva</t>
  </si>
  <si>
    <t>Zaprošen znesek s strani prijaviteljev v EUR</t>
  </si>
  <si>
    <t>Univerza v Ljubljani,Fakulteta za matematiko in fiziko</t>
  </si>
  <si>
    <t>Jadranska 19</t>
  </si>
  <si>
    <t>Rudolf Podgornik</t>
  </si>
  <si>
    <t>član International program committee-ja</t>
  </si>
  <si>
    <t>International program committee</t>
  </si>
  <si>
    <t>Lund,Švedska (27.6.-1.7.2008)</t>
  </si>
  <si>
    <t>P: 571,54 EUR;
D: 55,00 EUR*5</t>
  </si>
  <si>
    <t>Slobodan Žumer</t>
  </si>
  <si>
    <t>član UO in član odbora za nagrade in priznanja</t>
  </si>
  <si>
    <t>International Liquid Crystal Society</t>
  </si>
  <si>
    <t>JeJu,Koreja (29.6.-4.7.2008)</t>
  </si>
  <si>
    <t>P:1049,57 EUR;
D:50,00 USD*6</t>
  </si>
  <si>
    <t>Anton Gosar</t>
  </si>
  <si>
    <t xml:space="preserve">predsednik </t>
  </si>
  <si>
    <t>Tunis,Tunizija (11.-15.8.2008)</t>
  </si>
  <si>
    <t>P: 541,17 EUR;
D: 50,00 USD*3</t>
  </si>
  <si>
    <t>Slovensko društvo za simulacijo in modeliranje SLOSIM</t>
  </si>
  <si>
    <t>predstavnik SLOSIM v EUROSIM odboru</t>
  </si>
  <si>
    <t>EUROSIM (Federation of European Simulation Societies)</t>
  </si>
  <si>
    <t>P:170,93 EUR;
D:55,00 EUR*3</t>
  </si>
  <si>
    <t>Znanstvnoraziskovalni center SAZU</t>
  </si>
  <si>
    <t>Darja Mihelič</t>
  </si>
  <si>
    <t>članica izvršnega odbora</t>
  </si>
  <si>
    <t>International Commission for the History of Towns</t>
  </si>
  <si>
    <t>Zürich,Švica (9.-10.2.2008)</t>
  </si>
  <si>
    <t>P:384,90 EUR;
D:55,00 EUR*2</t>
  </si>
  <si>
    <t>Borut Telban</t>
  </si>
  <si>
    <t>član UO</t>
  </si>
  <si>
    <t>European Society for Oceanists</t>
  </si>
  <si>
    <t>Verona,Italija (10.-13.7.2008)</t>
  </si>
  <si>
    <t>P: 194,88 EUR+40,00 EUR;
D:55,00 EUR*3</t>
  </si>
  <si>
    <t>Društvo matematikov,fizikov in astronomov Slovenije</t>
  </si>
  <si>
    <t>Tomaž Pisanski</t>
  </si>
  <si>
    <t>predsednik slovenskega odbora za matematiko pri DMFA Slovenije,predstavnik Slovenije v organih EMS</t>
  </si>
  <si>
    <t>European Mathematical Society</t>
  </si>
  <si>
    <t>P: 375,96 EUR+54,83 EUR+16,20 EUR;
D: 55,00 EUR*2</t>
  </si>
  <si>
    <t>podpredsednik</t>
  </si>
  <si>
    <t>P:553,56 EUR;
D:55,00 EUR*3+55,00 EUR*3</t>
  </si>
  <si>
    <t>predsednik</t>
  </si>
  <si>
    <t>Bruselj,Belgija (21.2.2008,5.6.2008)</t>
  </si>
  <si>
    <t>P:766,57 EUR+762,88 EUR;
D:63,00 EUR*2</t>
  </si>
  <si>
    <t>Ustanova Hiša eksperimentov</t>
  </si>
  <si>
    <t>Trubarjeva 39</t>
  </si>
  <si>
    <t>Miha Kos</t>
  </si>
  <si>
    <t>član uprave</t>
  </si>
  <si>
    <t>European Network of Science centres and Museums</t>
  </si>
  <si>
    <t>P:297,30 EUR;
D:40,00 EUR*3</t>
  </si>
  <si>
    <t>Inštitut za hmeljarstvo in pivovarstvo Slovenije</t>
  </si>
  <si>
    <t>Žalskega tabora 2</t>
  </si>
  <si>
    <t>3310 Žalec</t>
  </si>
  <si>
    <t>Martin Pavlovič</t>
  </si>
  <si>
    <t>generalni sekretar</t>
  </si>
  <si>
    <t>Comite International de la Culture du Houblon</t>
  </si>
  <si>
    <t>P:390,53 EUR;
D:55,00 EUR*1</t>
  </si>
  <si>
    <t>Univerza v Ljubljani,Naravoslovnotehniška fakulteta</t>
  </si>
  <si>
    <t>Aškerčeva 12</t>
  </si>
  <si>
    <t>Gorazd Golob</t>
  </si>
  <si>
    <t>predstavnik člana IARIGAI</t>
  </si>
  <si>
    <t>IARIGAI</t>
  </si>
  <si>
    <t>P:244,17 EUR+50,00 EUR;
D:55,00 EUR*1</t>
  </si>
  <si>
    <t>Slovensko kemijsko društvo</t>
  </si>
  <si>
    <t>Hajdrihova 19</t>
  </si>
  <si>
    <t>Venčeslav Kaučič</t>
  </si>
  <si>
    <t>predstavnik Slovenije na generalni skupščini</t>
  </si>
  <si>
    <t>European Association for Chemical and Molecular Sciences</t>
  </si>
  <si>
    <t>Stavanger,Norveška (7.-10.10.2008)</t>
  </si>
  <si>
    <t>P:780,03 EUR;
D:55,00 EUR*3</t>
  </si>
  <si>
    <t>Univerza v Ljubljani,Fakulteta za strojništvo</t>
  </si>
  <si>
    <t>Karl Kuzman</t>
  </si>
  <si>
    <t>ICFG-International Cold Forging Group</t>
  </si>
  <si>
    <t>Varšava,Poljska (14.-18.9.2008)</t>
  </si>
  <si>
    <t>P:469,03 EUR;
D:40,00 EUR*4</t>
  </si>
  <si>
    <t>Ptujska 19</t>
  </si>
  <si>
    <t>ANB Chief Executive</t>
  </si>
  <si>
    <t>Pariz,Francija (14.-15.7.2008)</t>
  </si>
  <si>
    <t>P:211,35 EUR;
D:55,00 EUR*2</t>
  </si>
  <si>
    <t>Slovensko zdravniško društvo-Sekcija za šolsko in visokošolsko medicino</t>
  </si>
  <si>
    <t>Dalmatinova 10</t>
  </si>
  <si>
    <t>Mojca Juričič</t>
  </si>
  <si>
    <t>EUSUHM-European Union for School and University Health and Medicine</t>
  </si>
  <si>
    <t>P:370,91 EUR;
D:55,00 EUR*2</t>
  </si>
  <si>
    <t>Univerza v Mariboru,Fakulteta za kemijo in kemijsko tehnologijo</t>
  </si>
  <si>
    <t>Smetanova 17</t>
  </si>
  <si>
    <t>2000 Maribor</t>
  </si>
  <si>
    <t>Zorka Novak Pintarič</t>
  </si>
  <si>
    <t xml:space="preserve">članica </t>
  </si>
  <si>
    <t>European Federation of Chemical Engineering,Working Party on Loss Prevention and Safety Promotion</t>
  </si>
  <si>
    <t>Bruges,Belgija (23.9.2008)</t>
  </si>
  <si>
    <t>P:484,00 EUR;
D:63,00 EUR*1</t>
  </si>
  <si>
    <t>Univerza v Mariboru,Fakulteta za strojništvo</t>
  </si>
  <si>
    <t>Aleksandra Robnik</t>
  </si>
  <si>
    <t>član znanstvenega komiteja</t>
  </si>
  <si>
    <t>The International Scientific Committee on textiles of the future</t>
  </si>
  <si>
    <t>Kortrijk,Belgija (12.-15.11.2008)</t>
  </si>
  <si>
    <t>P:83,00 EUR+645,00 EUR+100,00 EUR;
D:63,00 EUR*3</t>
  </si>
  <si>
    <t>Univerza v Mariboru,Ekonomsko-poslovna fakulteta</t>
  </si>
  <si>
    <t>Razlagova 14</t>
  </si>
  <si>
    <t>Matjaž Mulej</t>
  </si>
  <si>
    <t xml:space="preserve">predsednik mednarodnega znanstvenega združenja </t>
  </si>
  <si>
    <t xml:space="preserve">IFSR-International Federation for Systems Research </t>
  </si>
  <si>
    <t>Mexico City,Latinska Amerika (6.-8.11.2008)</t>
  </si>
  <si>
    <t>P:1155,00 EUR;
D:60,00 USD*3=121,89 EUR</t>
  </si>
  <si>
    <t>Wisconsin,ZDA (14.-17.7.2008)</t>
  </si>
  <si>
    <t>P:1563,80 EUR;
D:60,00 USD*4=151,56 EUR</t>
  </si>
  <si>
    <t>Association Internationale pour l'Historie des Alpes</t>
  </si>
  <si>
    <t>Luzern,Švica (20.9.2008)</t>
  </si>
  <si>
    <t>P:325,00 EUR+10,00 EUR+28,79 EUR;
D:55,00 EUR*1</t>
  </si>
  <si>
    <t>Univerza v Ljubljani,Fakulteta za družbene vede</t>
  </si>
  <si>
    <t>Kardeljeva ploščad 5</t>
  </si>
  <si>
    <t>Matija Rojec</t>
  </si>
  <si>
    <t>National (Slovenian)representative</t>
  </si>
  <si>
    <t>EIBA-European International Business Academy</t>
  </si>
  <si>
    <t>Talin,Estonija (10.12.2008)</t>
  </si>
  <si>
    <t>P:584,09 EUR;
D:40,00 EUR*1</t>
  </si>
  <si>
    <t>Univerza v Ljubljani,Fakulteta za družbene vede (SLO EADI)</t>
  </si>
  <si>
    <t>Maja Bučar</t>
  </si>
  <si>
    <t>podpredsednica in članica izvršnega odbora</t>
  </si>
  <si>
    <t>EADI-European Association of Development Institutes</t>
  </si>
  <si>
    <t>Ženeva,Švica (24.-28.6.2008);Bruselj,Belgija (30.-31.10.2008)</t>
  </si>
  <si>
    <t>P:387,14 EUR+792,88 EUR;
D:55,00 EUR*4+63,00 EUR*2</t>
  </si>
  <si>
    <t>Aleš Črnič</t>
  </si>
  <si>
    <t>ISORECEA-The International Study of Religion in Eastern and Central Europe Association</t>
  </si>
  <si>
    <t>Krakow,Poljska (11.-14.12.2008)</t>
  </si>
  <si>
    <t>P:364,63 EUR;
D:40,00 EUR*4</t>
  </si>
  <si>
    <t>Univerza v Ljubljani,Filozofska fakulteta</t>
  </si>
  <si>
    <t>Aškerčeva  2</t>
  </si>
  <si>
    <t>Predrag Novaković</t>
  </si>
  <si>
    <t>sekretar Evropske zveze arheologov</t>
  </si>
  <si>
    <t>European Association of Archaeologists</t>
  </si>
  <si>
    <t>P:320,00 EUR+300,00 EUR;
D:40,00 EUR*5</t>
  </si>
  <si>
    <t>Univerza v Mariboru,Fakulteta za elektrotehniko,računalništvo in informatiko</t>
  </si>
  <si>
    <t>Matjaž Colnarič</t>
  </si>
  <si>
    <t>predsednik koordinacijskega odbora CC3</t>
  </si>
  <si>
    <t>IFAC-International Federation of Automatic Control</t>
  </si>
  <si>
    <t>Seoul,Koreja (5.-11.7.2008)</t>
  </si>
  <si>
    <t>P:1196,83 EUR;
D:50,00 USD*7=223,34 EUR</t>
  </si>
  <si>
    <t>Društvo Morigenos</t>
  </si>
  <si>
    <t>Jarška cesta 36/a</t>
  </si>
  <si>
    <t>Tilen Genov</t>
  </si>
  <si>
    <t>nacionalna kontaktna oseba Evropskega združenja za kite in delfine za Slovenijo</t>
  </si>
  <si>
    <t>European Cetacean Society-ECS</t>
  </si>
  <si>
    <t>P:120,00 EUR;
D:55,00 EUR*5</t>
  </si>
  <si>
    <t>Polona Kotnjek</t>
  </si>
  <si>
    <t>predstavnica študentov v UO Evropskega združenja za kite in delfine</t>
  </si>
  <si>
    <t>Istanbul,Turčija (7.-10.9.2008)</t>
  </si>
  <si>
    <t>P:253,54 EUR;
D:40,00 EUR*3</t>
  </si>
  <si>
    <t>Željko Knez</t>
  </si>
  <si>
    <t>član izvršnega odbora in član delovne skupine za produktno tehniko</t>
  </si>
  <si>
    <t>EFCE-European Federation of Chemical Engineering</t>
  </si>
  <si>
    <t>Praga,Češka (24.-28.8.2008)</t>
  </si>
  <si>
    <t>P:363,80 EUR;
D:40,00 EUR*2</t>
  </si>
  <si>
    <t>Peter Glavič</t>
  </si>
  <si>
    <t>predstavnik Slovenije v delovni skupini CAPE</t>
  </si>
  <si>
    <t>Lyon,Francija (31.5.-2.6.2008)</t>
  </si>
  <si>
    <t xml:space="preserve">P:427,70 EUR;
D:55,00 EUR*1 </t>
  </si>
  <si>
    <t>predstavnik Slovenije v SusChem tehnološki platformi</t>
  </si>
  <si>
    <t>CEFIC-European Chemical Industry Council</t>
  </si>
  <si>
    <t>Torino,Italija (14.-17.9.2008)</t>
  </si>
  <si>
    <t>P:514,08 EUR;
D:55,00 EUR*2</t>
  </si>
  <si>
    <t>Janez Grum</t>
  </si>
  <si>
    <t>član International Committee for Non-destructive Testing</t>
  </si>
  <si>
    <t>International Committee for Non-destructive Testing</t>
  </si>
  <si>
    <t>P:1116,35 EUR;
D:50,00 USD*3=105,53 EUR</t>
  </si>
  <si>
    <t>Nataša Golob</t>
  </si>
  <si>
    <t>članica izvršilnega odbora</t>
  </si>
  <si>
    <t>Comite international de paleographie latine</t>
  </si>
  <si>
    <t>London,Velika Britanija (1.-5.9.2008)</t>
  </si>
  <si>
    <t>P:251,56 EUR;
D:55,00 EUR*5</t>
  </si>
  <si>
    <t>Funkcionar</t>
  </si>
  <si>
    <t>Zaprošena sredstva s strani prijaviteljev v EUR</t>
  </si>
  <si>
    <t>Slovensko mikrobiološko društvo</t>
  </si>
  <si>
    <t>Jamnikarjeva 101</t>
  </si>
  <si>
    <t>Marin Berovič</t>
  </si>
  <si>
    <t>European Federation on Biotechnology</t>
  </si>
  <si>
    <t>Slovensko sociološko društvo</t>
  </si>
  <si>
    <t>Društvo livarjev Slovenije</t>
  </si>
  <si>
    <t>Lepi pot 6</t>
  </si>
  <si>
    <t>Mirjam Jan-Blažič</t>
  </si>
  <si>
    <t>World Foundrymen Organization</t>
  </si>
  <si>
    <t>B1: članarine slovenskih znanstvenih združenj v mednarodnih znanstvenih združenjih</t>
  </si>
  <si>
    <t>B2: delovanje slovenskih znanstvenikov,izvoljenih za predsednike,podpredsednike,generalne sekretarje ali člane vodstvenih organov mednarodnih znanstevnih združenj</t>
  </si>
  <si>
    <t>B3: nadomestila za strokovna opravila v zvezi z opravljanjem funkcije predsednikov in generalnih sekretarjev mednarodnih znanstvenih združenj</t>
  </si>
  <si>
    <t>Cambridge,
Velika Britanija (2.4.2008)</t>
  </si>
  <si>
    <t>Ultrecht,
Nizozemska (12.-13.7.2008)</t>
  </si>
  <si>
    <t>Amsterdam,
Nizozemska (28.2.-1.3.2008),
Milano,Italija (11.-13.9.2008)</t>
  </si>
  <si>
    <t>Budimpešta,
Madžarska (29.-31.5.2008)</t>
  </si>
  <si>
    <t>Nurnberg,
Nemčija (11.-12.11.2008)</t>
  </si>
  <si>
    <t>Valencija,
Španija (7.-10.9.2008)</t>
  </si>
  <si>
    <t>Hildesheim,
Nemčija (23.-24.5.2008)</t>
  </si>
  <si>
    <t>La Valleta,Malta (16.-21.9.2008),
Praga,Češka (21.-24.2.2008)</t>
  </si>
  <si>
    <t>Shanghai,
Kitajska (24. in 27.10.2008)</t>
  </si>
  <si>
    <t>Egmond aan Zee, Nizozemska (8.-12.3.2008)</t>
  </si>
  <si>
    <t>Zveza geografskih društev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</si>
</sst>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7"/>
  <sheetViews>
    <sheetView tabSelected="1" workbookViewId="0" topLeftCell="A17">
      <selection activeCell="D33" sqref="D33"/>
    </sheetView>
  </sheetViews>
  <sheetFormatPr defaultColWidth="9.140625" defaultRowHeight="12.75"/>
  <cols>
    <col min="4" max="4" width="26.8515625" style="0" customWidth="1"/>
    <col min="5" max="5" width="14.421875" style="0" customWidth="1"/>
    <col min="7" max="7" width="13.8515625" style="0" customWidth="1"/>
    <col min="8" max="8" width="18.7109375" style="0" customWidth="1"/>
    <col min="9" max="9" width="11.28125" style="0" customWidth="1"/>
    <col min="10" max="10" width="13.7109375" style="0" customWidth="1"/>
    <col min="11" max="11" width="14.140625" style="0" customWidth="1"/>
    <col min="12" max="12" width="8.00390625" style="0" customWidth="1"/>
    <col min="13" max="13" width="7.421875" style="0" customWidth="1"/>
    <col min="14" max="14" width="8.28125" style="0" customWidth="1"/>
    <col min="15" max="15" width="12.140625" style="0" customWidth="1"/>
  </cols>
  <sheetData>
    <row r="1" ht="13.5" thickBot="1"/>
    <row r="2" spans="1:12" ht="15.75" thickBot="1">
      <c r="A2" s="22" t="s">
        <v>234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6"/>
    </row>
    <row r="3" ht="13.5" thickBot="1"/>
    <row r="4" spans="1:12" ht="87" customHeight="1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3"/>
      <c r="L4" s="13"/>
    </row>
    <row r="5" spans="1:12" ht="38.25">
      <c r="A5" s="3">
        <v>1</v>
      </c>
      <c r="B5" s="3">
        <v>657</v>
      </c>
      <c r="C5" s="3">
        <v>7076</v>
      </c>
      <c r="D5" s="3" t="s">
        <v>13</v>
      </c>
      <c r="E5" s="3" t="s">
        <v>14</v>
      </c>
      <c r="F5" s="3" t="s">
        <v>11</v>
      </c>
      <c r="G5" s="3" t="s">
        <v>15</v>
      </c>
      <c r="H5" s="3" t="s">
        <v>16</v>
      </c>
      <c r="I5" s="5">
        <v>780</v>
      </c>
      <c r="J5" s="4">
        <v>780</v>
      </c>
      <c r="K5" s="18"/>
      <c r="L5" s="14"/>
    </row>
    <row r="6" spans="1:12" ht="51">
      <c r="A6" s="2">
        <v>2</v>
      </c>
      <c r="B6" s="3">
        <v>673</v>
      </c>
      <c r="C6" s="3">
        <v>894</v>
      </c>
      <c r="D6" s="3" t="s">
        <v>18</v>
      </c>
      <c r="E6" s="3" t="s">
        <v>19</v>
      </c>
      <c r="F6" s="3" t="s">
        <v>11</v>
      </c>
      <c r="G6" s="3" t="s">
        <v>17</v>
      </c>
      <c r="H6" s="3" t="s">
        <v>20</v>
      </c>
      <c r="I6" s="5">
        <v>800</v>
      </c>
      <c r="J6" s="5">
        <v>800</v>
      </c>
      <c r="K6" s="18"/>
      <c r="L6" s="14"/>
    </row>
    <row r="7" spans="1:12" ht="38.25">
      <c r="A7" s="3">
        <v>3</v>
      </c>
      <c r="B7" s="3">
        <v>676</v>
      </c>
      <c r="C7" s="3">
        <v>894</v>
      </c>
      <c r="D7" s="3" t="s">
        <v>18</v>
      </c>
      <c r="E7" s="3" t="s">
        <v>19</v>
      </c>
      <c r="F7" s="3" t="s">
        <v>11</v>
      </c>
      <c r="G7" s="3" t="s">
        <v>17</v>
      </c>
      <c r="H7" s="3" t="s">
        <v>21</v>
      </c>
      <c r="I7" s="5">
        <v>1310</v>
      </c>
      <c r="J7" s="5">
        <v>800</v>
      </c>
      <c r="K7" s="18"/>
      <c r="L7" s="14"/>
    </row>
    <row r="8" spans="1:12" ht="38.25">
      <c r="A8" s="2">
        <v>4</v>
      </c>
      <c r="B8" s="3">
        <v>722</v>
      </c>
      <c r="C8" s="3">
        <v>6317</v>
      </c>
      <c r="D8" s="3" t="s">
        <v>23</v>
      </c>
      <c r="E8" s="3" t="s">
        <v>24</v>
      </c>
      <c r="F8" s="3" t="s">
        <v>11</v>
      </c>
      <c r="G8" s="3" t="s">
        <v>22</v>
      </c>
      <c r="H8" s="3" t="s">
        <v>25</v>
      </c>
      <c r="I8" s="7">
        <v>207.59</v>
      </c>
      <c r="J8" s="5">
        <v>207.59</v>
      </c>
      <c r="K8" s="18"/>
      <c r="L8" s="14"/>
    </row>
    <row r="9" spans="1:12" ht="51">
      <c r="A9" s="3">
        <v>5</v>
      </c>
      <c r="B9" s="3">
        <v>723</v>
      </c>
      <c r="C9" s="3">
        <v>1290</v>
      </c>
      <c r="D9" s="3" t="s">
        <v>27</v>
      </c>
      <c r="E9" s="3" t="s">
        <v>28</v>
      </c>
      <c r="F9" s="3" t="s">
        <v>11</v>
      </c>
      <c r="G9" s="3" t="s">
        <v>26</v>
      </c>
      <c r="H9" s="3" t="s">
        <v>29</v>
      </c>
      <c r="I9" s="5">
        <v>411</v>
      </c>
      <c r="J9" s="5">
        <v>411</v>
      </c>
      <c r="K9" s="18"/>
      <c r="L9" s="14"/>
    </row>
    <row r="10" spans="1:12" ht="25.5">
      <c r="A10" s="2">
        <v>6</v>
      </c>
      <c r="B10" s="3">
        <v>757</v>
      </c>
      <c r="C10" s="3">
        <v>889</v>
      </c>
      <c r="D10" s="3" t="s">
        <v>31</v>
      </c>
      <c r="E10" s="3" t="s">
        <v>32</v>
      </c>
      <c r="F10" s="3" t="s">
        <v>11</v>
      </c>
      <c r="G10" s="3" t="s">
        <v>30</v>
      </c>
      <c r="H10" s="3" t="s">
        <v>33</v>
      </c>
      <c r="I10" s="5">
        <v>2795</v>
      </c>
      <c r="J10" s="5">
        <v>800</v>
      </c>
      <c r="K10" s="18"/>
      <c r="L10" s="14"/>
    </row>
    <row r="11" spans="1:12" ht="25.5">
      <c r="A11" s="3">
        <v>7</v>
      </c>
      <c r="B11" s="3">
        <v>762</v>
      </c>
      <c r="C11" s="3">
        <v>521</v>
      </c>
      <c r="D11" s="3" t="s">
        <v>35</v>
      </c>
      <c r="E11" s="3" t="s">
        <v>36</v>
      </c>
      <c r="F11" s="3" t="s">
        <v>11</v>
      </c>
      <c r="G11" s="3" t="s">
        <v>34</v>
      </c>
      <c r="H11" s="3" t="s">
        <v>37</v>
      </c>
      <c r="I11" s="7">
        <v>930</v>
      </c>
      <c r="J11" s="5">
        <v>800</v>
      </c>
      <c r="K11" s="18"/>
      <c r="L11" s="14"/>
    </row>
    <row r="12" spans="1:12" ht="38.25">
      <c r="A12" s="2">
        <v>8</v>
      </c>
      <c r="B12" s="3">
        <v>768</v>
      </c>
      <c r="C12" s="3">
        <v>1349</v>
      </c>
      <c r="D12" s="3" t="s">
        <v>39</v>
      </c>
      <c r="E12" s="3" t="s">
        <v>40</v>
      </c>
      <c r="F12" s="3" t="s">
        <v>11</v>
      </c>
      <c r="G12" s="3" t="s">
        <v>38</v>
      </c>
      <c r="H12" s="3" t="s">
        <v>41</v>
      </c>
      <c r="I12" s="5">
        <v>750</v>
      </c>
      <c r="J12" s="5">
        <v>750</v>
      </c>
      <c r="K12" s="18"/>
      <c r="L12" s="14"/>
    </row>
    <row r="13" spans="1:12" ht="76.5">
      <c r="A13" s="3">
        <v>9</v>
      </c>
      <c r="B13" s="3">
        <v>771</v>
      </c>
      <c r="C13" s="3">
        <v>8563</v>
      </c>
      <c r="D13" s="3" t="s">
        <v>43</v>
      </c>
      <c r="E13" s="3" t="s">
        <v>44</v>
      </c>
      <c r="F13" s="3" t="s">
        <v>11</v>
      </c>
      <c r="G13" s="3" t="s">
        <v>42</v>
      </c>
      <c r="H13" s="3" t="s">
        <v>45</v>
      </c>
      <c r="I13" s="5">
        <v>300</v>
      </c>
      <c r="J13" s="5">
        <v>300</v>
      </c>
      <c r="K13" s="18"/>
      <c r="L13" s="14"/>
    </row>
    <row r="14" spans="1:12" ht="25.5">
      <c r="A14" s="2">
        <v>10</v>
      </c>
      <c r="B14" s="3">
        <v>798</v>
      </c>
      <c r="C14" s="3">
        <v>7057</v>
      </c>
      <c r="D14" s="3" t="s">
        <v>46</v>
      </c>
      <c r="E14" s="3" t="s">
        <v>47</v>
      </c>
      <c r="F14" s="3" t="s">
        <v>11</v>
      </c>
      <c r="G14" s="3" t="s">
        <v>48</v>
      </c>
      <c r="H14" s="3" t="s">
        <v>49</v>
      </c>
      <c r="I14" s="5">
        <v>300</v>
      </c>
      <c r="J14" s="5">
        <v>300</v>
      </c>
      <c r="K14" s="18"/>
      <c r="L14" s="14"/>
    </row>
    <row r="15" spans="11:12" ht="12.75">
      <c r="K15" s="11"/>
      <c r="L15" s="15"/>
    </row>
    <row r="16" ht="12.75" hidden="1">
      <c r="K16" s="11"/>
    </row>
    <row r="17" spans="10:11" ht="12.75">
      <c r="J17" s="10"/>
      <c r="K17" s="11"/>
    </row>
    <row r="18" spans="10:11" ht="12.75">
      <c r="J18" s="10"/>
      <c r="K18" s="11"/>
    </row>
    <row r="19" spans="10:11" ht="12.75">
      <c r="J19" s="10"/>
      <c r="K19" s="11"/>
    </row>
    <row r="20" spans="10:11" ht="12.75">
      <c r="J20" s="10"/>
      <c r="K20" s="11"/>
    </row>
    <row r="21" spans="10:11" ht="12.75">
      <c r="J21" s="10"/>
      <c r="K21" s="11"/>
    </row>
    <row r="22" spans="10:11" ht="12.75">
      <c r="J22" s="10"/>
      <c r="K22" s="11"/>
    </row>
    <row r="23" spans="10:11" ht="12.75">
      <c r="J23" s="10"/>
      <c r="K23" s="11"/>
    </row>
    <row r="24" spans="10:11" ht="12.75">
      <c r="J24" s="10"/>
      <c r="K24" s="11"/>
    </row>
    <row r="25" spans="10:11" ht="12.75">
      <c r="J25" s="10"/>
      <c r="K25" s="11"/>
    </row>
    <row r="26" spans="10:11" ht="12.75">
      <c r="J26" s="10"/>
      <c r="K26" s="11"/>
    </row>
    <row r="27" spans="10:11" ht="12.75">
      <c r="J27" s="10"/>
      <c r="K27" s="11"/>
    </row>
    <row r="28" spans="10:11" ht="12.75">
      <c r="J28" s="10"/>
      <c r="K28" s="11"/>
    </row>
    <row r="29" spans="10:11" ht="13.5" thickBot="1">
      <c r="J29" s="10"/>
      <c r="K29" s="11"/>
    </row>
    <row r="30" spans="1:15" ht="13.5" thickBot="1">
      <c r="A30" s="22" t="s">
        <v>235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17"/>
    </row>
    <row r="31" ht="13.5" thickBot="1"/>
    <row r="32" spans="1:15" ht="87" customHeight="1" thickBot="1">
      <c r="A32" s="8" t="s">
        <v>0</v>
      </c>
      <c r="B32" s="8" t="s">
        <v>1</v>
      </c>
      <c r="C32" s="8" t="s">
        <v>2</v>
      </c>
      <c r="D32" s="8" t="s">
        <v>3</v>
      </c>
      <c r="E32" s="8" t="s">
        <v>4</v>
      </c>
      <c r="F32" s="8" t="s">
        <v>5</v>
      </c>
      <c r="G32" s="8" t="s">
        <v>50</v>
      </c>
      <c r="H32" s="1" t="s">
        <v>51</v>
      </c>
      <c r="I32" s="1" t="s">
        <v>7</v>
      </c>
      <c r="J32" s="1" t="s">
        <v>52</v>
      </c>
      <c r="K32" s="1" t="s">
        <v>53</v>
      </c>
      <c r="L32" s="1" t="s">
        <v>54</v>
      </c>
      <c r="M32" s="1" t="s">
        <v>9</v>
      </c>
      <c r="N32" s="13"/>
      <c r="O32" s="19"/>
    </row>
    <row r="33" spans="1:15" ht="38.25">
      <c r="A33" s="2">
        <v>1</v>
      </c>
      <c r="B33" s="2">
        <v>428</v>
      </c>
      <c r="C33" s="2">
        <v>1554</v>
      </c>
      <c r="D33" s="2" t="s">
        <v>55</v>
      </c>
      <c r="E33" s="2" t="s">
        <v>56</v>
      </c>
      <c r="F33" s="2" t="s">
        <v>11</v>
      </c>
      <c r="G33" s="2" t="s">
        <v>57</v>
      </c>
      <c r="H33" s="9" t="s">
        <v>58</v>
      </c>
      <c r="I33" s="9" t="s">
        <v>59</v>
      </c>
      <c r="J33" s="2" t="s">
        <v>60</v>
      </c>
      <c r="K33" s="4" t="s">
        <v>61</v>
      </c>
      <c r="L33" s="4">
        <v>846.54</v>
      </c>
      <c r="M33" s="4">
        <v>846.54</v>
      </c>
      <c r="N33" s="18"/>
      <c r="O33" s="20"/>
    </row>
    <row r="34" spans="1:15" ht="51">
      <c r="A34" s="3">
        <v>2</v>
      </c>
      <c r="B34" s="3">
        <v>430</v>
      </c>
      <c r="C34" s="3">
        <v>1554</v>
      </c>
      <c r="D34" s="3" t="s">
        <v>55</v>
      </c>
      <c r="E34" s="3" t="s">
        <v>56</v>
      </c>
      <c r="F34" s="3" t="s">
        <v>11</v>
      </c>
      <c r="G34" s="3" t="s">
        <v>62</v>
      </c>
      <c r="H34" s="3" t="s">
        <v>63</v>
      </c>
      <c r="I34" s="3" t="s">
        <v>64</v>
      </c>
      <c r="J34" s="3" t="s">
        <v>65</v>
      </c>
      <c r="K34" s="5" t="s">
        <v>66</v>
      </c>
      <c r="L34" s="7">
        <v>1240.07</v>
      </c>
      <c r="M34" s="5">
        <v>1240.07</v>
      </c>
      <c r="N34" s="18"/>
      <c r="O34" s="20"/>
    </row>
    <row r="35" spans="1:15" ht="38.25">
      <c r="A35" s="2">
        <v>3</v>
      </c>
      <c r="B35" s="3">
        <v>597</v>
      </c>
      <c r="C35" s="3">
        <v>877</v>
      </c>
      <c r="D35" s="3" t="s">
        <v>247</v>
      </c>
      <c r="E35" s="3" t="s">
        <v>36</v>
      </c>
      <c r="F35" s="3" t="s">
        <v>11</v>
      </c>
      <c r="G35" s="3" t="s">
        <v>67</v>
      </c>
      <c r="H35" s="3" t="s">
        <v>68</v>
      </c>
      <c r="I35" s="3" t="s">
        <v>37</v>
      </c>
      <c r="J35" s="3" t="s">
        <v>69</v>
      </c>
      <c r="K35" s="5" t="s">
        <v>70</v>
      </c>
      <c r="L35" s="5">
        <v>637.85</v>
      </c>
      <c r="M35" s="5">
        <v>637.85</v>
      </c>
      <c r="N35" s="18"/>
      <c r="O35" s="20"/>
    </row>
    <row r="36" spans="1:15" ht="63.75">
      <c r="A36" s="3">
        <v>4</v>
      </c>
      <c r="B36" s="3">
        <v>606</v>
      </c>
      <c r="C36" s="3">
        <v>7076</v>
      </c>
      <c r="D36" s="3" t="s">
        <v>71</v>
      </c>
      <c r="E36" s="3" t="s">
        <v>14</v>
      </c>
      <c r="F36" s="3" t="s">
        <v>11</v>
      </c>
      <c r="G36" s="3" t="s">
        <v>15</v>
      </c>
      <c r="H36" s="3" t="s">
        <v>72</v>
      </c>
      <c r="I36" s="3" t="s">
        <v>73</v>
      </c>
      <c r="J36" s="3" t="s">
        <v>237</v>
      </c>
      <c r="K36" s="7" t="s">
        <v>74</v>
      </c>
      <c r="L36" s="5">
        <v>335.93</v>
      </c>
      <c r="M36" s="5">
        <v>335.93</v>
      </c>
      <c r="N36" s="18"/>
      <c r="O36" s="20"/>
    </row>
    <row r="37" spans="1:15" ht="63.75">
      <c r="A37" s="2">
        <v>5</v>
      </c>
      <c r="B37" s="3">
        <v>622</v>
      </c>
      <c r="C37" s="3">
        <v>618</v>
      </c>
      <c r="D37" s="3" t="s">
        <v>75</v>
      </c>
      <c r="E37" s="3" t="s">
        <v>10</v>
      </c>
      <c r="F37" s="3" t="s">
        <v>11</v>
      </c>
      <c r="G37" s="3" t="s">
        <v>76</v>
      </c>
      <c r="H37" s="3" t="s">
        <v>77</v>
      </c>
      <c r="I37" s="3" t="s">
        <v>78</v>
      </c>
      <c r="J37" s="3" t="s">
        <v>79</v>
      </c>
      <c r="K37" s="5" t="s">
        <v>80</v>
      </c>
      <c r="L37" s="5">
        <v>494.9</v>
      </c>
      <c r="M37" s="5">
        <v>494.9</v>
      </c>
      <c r="N37" s="18"/>
      <c r="O37" s="20"/>
    </row>
    <row r="38" spans="1:15" ht="51">
      <c r="A38" s="3">
        <v>6</v>
      </c>
      <c r="B38" s="3">
        <v>640</v>
      </c>
      <c r="C38" s="3">
        <v>618</v>
      </c>
      <c r="D38" s="3" t="s">
        <v>75</v>
      </c>
      <c r="E38" s="3" t="s">
        <v>10</v>
      </c>
      <c r="F38" s="3" t="s">
        <v>11</v>
      </c>
      <c r="G38" s="3" t="s">
        <v>81</v>
      </c>
      <c r="H38" s="3" t="s">
        <v>82</v>
      </c>
      <c r="I38" s="3" t="s">
        <v>83</v>
      </c>
      <c r="J38" s="3" t="s">
        <v>84</v>
      </c>
      <c r="K38" s="5" t="s">
        <v>85</v>
      </c>
      <c r="L38" s="5">
        <v>454.88</v>
      </c>
      <c r="M38" s="7">
        <v>399.88</v>
      </c>
      <c r="N38" s="18"/>
      <c r="O38" s="20"/>
    </row>
    <row r="39" spans="1:15" ht="89.25">
      <c r="A39" s="2">
        <v>7</v>
      </c>
      <c r="B39" s="3">
        <v>649</v>
      </c>
      <c r="C39" s="3">
        <v>380</v>
      </c>
      <c r="D39" s="2" t="s">
        <v>86</v>
      </c>
      <c r="E39" s="2" t="s">
        <v>56</v>
      </c>
      <c r="F39" s="2" t="s">
        <v>11</v>
      </c>
      <c r="G39" s="3" t="s">
        <v>87</v>
      </c>
      <c r="H39" s="3" t="s">
        <v>88</v>
      </c>
      <c r="I39" s="3" t="s">
        <v>89</v>
      </c>
      <c r="J39" s="3" t="s">
        <v>238</v>
      </c>
      <c r="K39" s="5" t="s">
        <v>90</v>
      </c>
      <c r="L39" s="5">
        <v>995.39</v>
      </c>
      <c r="M39" s="7">
        <v>556.99</v>
      </c>
      <c r="N39" s="18"/>
      <c r="O39" s="20"/>
    </row>
    <row r="40" spans="1:15" ht="76.5">
      <c r="A40" s="3">
        <v>8</v>
      </c>
      <c r="B40" s="3">
        <v>674</v>
      </c>
      <c r="C40" s="3">
        <v>894</v>
      </c>
      <c r="D40" s="3" t="s">
        <v>18</v>
      </c>
      <c r="E40" s="3" t="s">
        <v>19</v>
      </c>
      <c r="F40" s="3" t="s">
        <v>11</v>
      </c>
      <c r="G40" s="3" t="s">
        <v>17</v>
      </c>
      <c r="H40" s="3" t="s">
        <v>91</v>
      </c>
      <c r="I40" s="3" t="s">
        <v>20</v>
      </c>
      <c r="J40" s="3" t="s">
        <v>239</v>
      </c>
      <c r="K40" s="5" t="s">
        <v>92</v>
      </c>
      <c r="L40" s="5">
        <v>897.96</v>
      </c>
      <c r="M40" s="7">
        <v>883.56</v>
      </c>
      <c r="N40" s="18"/>
      <c r="O40" s="20"/>
    </row>
    <row r="41" spans="1:15" ht="63.75">
      <c r="A41" s="2">
        <v>9</v>
      </c>
      <c r="B41" s="3">
        <v>675</v>
      </c>
      <c r="C41" s="3">
        <v>894</v>
      </c>
      <c r="D41" s="3" t="s">
        <v>18</v>
      </c>
      <c r="E41" s="3" t="s">
        <v>19</v>
      </c>
      <c r="F41" s="3" t="s">
        <v>11</v>
      </c>
      <c r="G41" s="3" t="s">
        <v>17</v>
      </c>
      <c r="H41" s="3" t="s">
        <v>93</v>
      </c>
      <c r="I41" s="3" t="s">
        <v>21</v>
      </c>
      <c r="J41" s="3" t="s">
        <v>94</v>
      </c>
      <c r="K41" s="5" t="s">
        <v>95</v>
      </c>
      <c r="L41" s="5">
        <v>1712.15</v>
      </c>
      <c r="M41" s="7">
        <v>1655.45</v>
      </c>
      <c r="N41" s="18"/>
      <c r="O41" s="20"/>
    </row>
    <row r="42" spans="1:15" ht="63.75">
      <c r="A42" s="3">
        <v>10</v>
      </c>
      <c r="B42" s="3">
        <v>678</v>
      </c>
      <c r="C42" s="3">
        <v>6988</v>
      </c>
      <c r="D42" s="3" t="s">
        <v>96</v>
      </c>
      <c r="E42" s="3" t="s">
        <v>97</v>
      </c>
      <c r="F42" s="3" t="s">
        <v>11</v>
      </c>
      <c r="G42" s="3" t="s">
        <v>98</v>
      </c>
      <c r="H42" s="3" t="s">
        <v>99</v>
      </c>
      <c r="I42" s="3" t="s">
        <v>100</v>
      </c>
      <c r="J42" s="3" t="s">
        <v>240</v>
      </c>
      <c r="K42" s="5" t="s">
        <v>101</v>
      </c>
      <c r="L42" s="5">
        <v>513.3</v>
      </c>
      <c r="M42" s="7">
        <v>417.3</v>
      </c>
      <c r="N42" s="18"/>
      <c r="O42" s="20"/>
    </row>
    <row r="43" spans="1:15" ht="63.75">
      <c r="A43" s="2">
        <v>11</v>
      </c>
      <c r="B43" s="3">
        <v>713</v>
      </c>
      <c r="C43" s="3">
        <v>416</v>
      </c>
      <c r="D43" s="3" t="s">
        <v>102</v>
      </c>
      <c r="E43" s="3" t="s">
        <v>103</v>
      </c>
      <c r="F43" s="3" t="s">
        <v>104</v>
      </c>
      <c r="G43" s="3" t="s">
        <v>105</v>
      </c>
      <c r="H43" s="3" t="s">
        <v>106</v>
      </c>
      <c r="I43" s="3" t="s">
        <v>107</v>
      </c>
      <c r="J43" s="3" t="s">
        <v>241</v>
      </c>
      <c r="K43" s="5" t="s">
        <v>108</v>
      </c>
      <c r="L43" s="5">
        <v>632.84</v>
      </c>
      <c r="M43" s="7">
        <f>390.53+55</f>
        <v>445.53</v>
      </c>
      <c r="N43" s="18"/>
      <c r="O43" s="14"/>
    </row>
    <row r="44" spans="1:15" ht="51">
      <c r="A44" s="3">
        <v>12</v>
      </c>
      <c r="B44" s="3">
        <v>727</v>
      </c>
      <c r="C44" s="3">
        <v>1555</v>
      </c>
      <c r="D44" s="3" t="s">
        <v>109</v>
      </c>
      <c r="E44" s="3" t="s">
        <v>110</v>
      </c>
      <c r="F44" s="3" t="s">
        <v>11</v>
      </c>
      <c r="G44" s="3" t="s">
        <v>111</v>
      </c>
      <c r="H44" s="3" t="s">
        <v>112</v>
      </c>
      <c r="I44" s="3" t="s">
        <v>113</v>
      </c>
      <c r="J44" s="3" t="s">
        <v>242</v>
      </c>
      <c r="K44" s="5" t="s">
        <v>114</v>
      </c>
      <c r="L44" s="5">
        <v>569.17</v>
      </c>
      <c r="M44" s="7">
        <v>349.17</v>
      </c>
      <c r="N44" s="18"/>
      <c r="O44" s="14"/>
    </row>
    <row r="45" spans="1:15" ht="76.5">
      <c r="A45" s="2">
        <v>13</v>
      </c>
      <c r="B45" s="3">
        <v>736</v>
      </c>
      <c r="C45" s="3">
        <v>113</v>
      </c>
      <c r="D45" s="3" t="s">
        <v>115</v>
      </c>
      <c r="E45" s="3" t="s">
        <v>116</v>
      </c>
      <c r="F45" s="3" t="s">
        <v>11</v>
      </c>
      <c r="G45" s="3" t="s">
        <v>117</v>
      </c>
      <c r="H45" s="3" t="s">
        <v>118</v>
      </c>
      <c r="I45" s="3" t="s">
        <v>119</v>
      </c>
      <c r="J45" s="3" t="s">
        <v>120</v>
      </c>
      <c r="K45" s="5" t="s">
        <v>121</v>
      </c>
      <c r="L45" s="5">
        <v>961.53</v>
      </c>
      <c r="M45" s="7">
        <v>945.03</v>
      </c>
      <c r="N45" s="18"/>
      <c r="O45" s="14"/>
    </row>
    <row r="46" spans="1:15" ht="63.75">
      <c r="A46" s="3">
        <v>14</v>
      </c>
      <c r="B46" s="3">
        <v>753</v>
      </c>
      <c r="C46" s="3">
        <v>782</v>
      </c>
      <c r="D46" s="3" t="s">
        <v>122</v>
      </c>
      <c r="E46" s="3" t="s">
        <v>12</v>
      </c>
      <c r="F46" s="3" t="s">
        <v>11</v>
      </c>
      <c r="G46" s="3" t="s">
        <v>123</v>
      </c>
      <c r="H46" s="3" t="s">
        <v>91</v>
      </c>
      <c r="I46" s="3" t="s">
        <v>124</v>
      </c>
      <c r="J46" s="3" t="s">
        <v>125</v>
      </c>
      <c r="K46" s="5" t="s">
        <v>126</v>
      </c>
      <c r="L46" s="5">
        <v>669.03</v>
      </c>
      <c r="M46" s="7">
        <v>629.03</v>
      </c>
      <c r="N46" s="18"/>
      <c r="O46" s="14"/>
    </row>
    <row r="47" spans="1:15" ht="38.25">
      <c r="A47" s="2">
        <v>15</v>
      </c>
      <c r="B47" s="3">
        <v>756</v>
      </c>
      <c r="C47" s="3">
        <v>889</v>
      </c>
      <c r="D47" s="3" t="s">
        <v>31</v>
      </c>
      <c r="E47" s="3" t="s">
        <v>127</v>
      </c>
      <c r="F47" s="3" t="s">
        <v>11</v>
      </c>
      <c r="G47" s="3" t="s">
        <v>30</v>
      </c>
      <c r="H47" s="3" t="s">
        <v>128</v>
      </c>
      <c r="I47" s="3" t="s">
        <v>33</v>
      </c>
      <c r="J47" s="3" t="s">
        <v>129</v>
      </c>
      <c r="K47" s="5" t="s">
        <v>130</v>
      </c>
      <c r="L47" s="5">
        <v>321.35</v>
      </c>
      <c r="M47" s="5">
        <v>312.35</v>
      </c>
      <c r="N47" s="18"/>
      <c r="O47" s="14"/>
    </row>
    <row r="48" spans="1:15" ht="89.25">
      <c r="A48" s="3">
        <v>16</v>
      </c>
      <c r="B48" s="3">
        <v>772</v>
      </c>
      <c r="C48" s="6">
        <v>885</v>
      </c>
      <c r="D48" s="6" t="s">
        <v>131</v>
      </c>
      <c r="E48" s="6" t="s">
        <v>132</v>
      </c>
      <c r="F48" s="3" t="s">
        <v>11</v>
      </c>
      <c r="G48" s="3" t="s">
        <v>133</v>
      </c>
      <c r="H48" s="3" t="s">
        <v>77</v>
      </c>
      <c r="I48" s="3" t="s">
        <v>134</v>
      </c>
      <c r="J48" s="3" t="s">
        <v>243</v>
      </c>
      <c r="K48" s="5" t="s">
        <v>135</v>
      </c>
      <c r="L48" s="5">
        <v>474.91</v>
      </c>
      <c r="M48" s="5">
        <v>480.91</v>
      </c>
      <c r="N48" s="18"/>
      <c r="O48" s="14"/>
    </row>
    <row r="49" spans="1:15" ht="127.5">
      <c r="A49" s="2">
        <v>17</v>
      </c>
      <c r="B49" s="3">
        <v>774</v>
      </c>
      <c r="C49" s="3">
        <v>794</v>
      </c>
      <c r="D49" s="3" t="s">
        <v>136</v>
      </c>
      <c r="E49" s="3" t="s">
        <v>137</v>
      </c>
      <c r="F49" s="3" t="s">
        <v>138</v>
      </c>
      <c r="G49" s="3" t="s">
        <v>139</v>
      </c>
      <c r="H49" s="3" t="s">
        <v>140</v>
      </c>
      <c r="I49" s="3" t="s">
        <v>141</v>
      </c>
      <c r="J49" s="6" t="s">
        <v>142</v>
      </c>
      <c r="K49" s="5" t="s">
        <v>143</v>
      </c>
      <c r="L49" s="5">
        <v>673</v>
      </c>
      <c r="M49" s="7">
        <v>547</v>
      </c>
      <c r="N49" s="18"/>
      <c r="O49" s="14"/>
    </row>
    <row r="50" spans="1:15" ht="76.5">
      <c r="A50" s="3">
        <v>18</v>
      </c>
      <c r="B50" s="3">
        <v>778</v>
      </c>
      <c r="C50" s="3">
        <v>795</v>
      </c>
      <c r="D50" s="3" t="s">
        <v>144</v>
      </c>
      <c r="E50" s="3" t="s">
        <v>137</v>
      </c>
      <c r="F50" s="3" t="s">
        <v>138</v>
      </c>
      <c r="G50" s="3" t="s">
        <v>145</v>
      </c>
      <c r="H50" s="3" t="s">
        <v>146</v>
      </c>
      <c r="I50" s="3" t="s">
        <v>147</v>
      </c>
      <c r="J50" s="3" t="s">
        <v>148</v>
      </c>
      <c r="K50" s="5" t="s">
        <v>149</v>
      </c>
      <c r="L50" s="5">
        <v>1080</v>
      </c>
      <c r="M50" s="7">
        <v>1017</v>
      </c>
      <c r="N50" s="18"/>
      <c r="O50" s="14"/>
    </row>
    <row r="51" spans="1:15" ht="63.75">
      <c r="A51" s="2">
        <v>19</v>
      </c>
      <c r="B51" s="3">
        <v>779</v>
      </c>
      <c r="C51" s="3">
        <v>585</v>
      </c>
      <c r="D51" s="3" t="s">
        <v>150</v>
      </c>
      <c r="E51" s="3" t="s">
        <v>151</v>
      </c>
      <c r="F51" s="3" t="s">
        <v>138</v>
      </c>
      <c r="G51" s="3" t="s">
        <v>152</v>
      </c>
      <c r="H51" s="3" t="s">
        <v>153</v>
      </c>
      <c r="I51" s="3" t="s">
        <v>154</v>
      </c>
      <c r="J51" s="3" t="s">
        <v>155</v>
      </c>
      <c r="K51" s="5" t="s">
        <v>156</v>
      </c>
      <c r="L51" s="5">
        <v>1287.66</v>
      </c>
      <c r="M51" s="7">
        <v>1276.89</v>
      </c>
      <c r="N51" s="18"/>
      <c r="O51" s="21"/>
    </row>
    <row r="52" spans="1:15" ht="63.75">
      <c r="A52" s="3">
        <v>20</v>
      </c>
      <c r="B52" s="3">
        <v>780</v>
      </c>
      <c r="C52" s="2">
        <v>585</v>
      </c>
      <c r="D52" s="2" t="s">
        <v>150</v>
      </c>
      <c r="E52" s="2" t="s">
        <v>151</v>
      </c>
      <c r="F52" s="2" t="s">
        <v>138</v>
      </c>
      <c r="G52" s="2" t="s">
        <v>152</v>
      </c>
      <c r="H52" s="2" t="s">
        <v>153</v>
      </c>
      <c r="I52" s="3" t="s">
        <v>154</v>
      </c>
      <c r="J52" s="3" t="s">
        <v>157</v>
      </c>
      <c r="K52" s="5" t="s">
        <v>158</v>
      </c>
      <c r="L52" s="5">
        <v>1712.48</v>
      </c>
      <c r="M52" s="7">
        <v>1715.36</v>
      </c>
      <c r="N52" s="18"/>
      <c r="O52" s="21"/>
    </row>
    <row r="53" spans="1:15" ht="63.75">
      <c r="A53" s="2">
        <v>21</v>
      </c>
      <c r="B53" s="3">
        <v>793</v>
      </c>
      <c r="C53" s="3">
        <v>618</v>
      </c>
      <c r="D53" s="3" t="s">
        <v>75</v>
      </c>
      <c r="E53" s="3" t="s">
        <v>10</v>
      </c>
      <c r="F53" s="3" t="s">
        <v>11</v>
      </c>
      <c r="G53" s="3" t="s">
        <v>76</v>
      </c>
      <c r="H53" s="3" t="s">
        <v>77</v>
      </c>
      <c r="I53" s="3" t="s">
        <v>159</v>
      </c>
      <c r="J53" s="3" t="s">
        <v>160</v>
      </c>
      <c r="K53" s="7" t="s">
        <v>161</v>
      </c>
      <c r="L53" s="7">
        <v>519.52</v>
      </c>
      <c r="M53" s="7">
        <v>418.79</v>
      </c>
      <c r="N53" s="18"/>
      <c r="O53" s="14"/>
    </row>
    <row r="54" spans="1:15" ht="63.75">
      <c r="A54" s="3">
        <v>22</v>
      </c>
      <c r="B54" s="3">
        <v>812</v>
      </c>
      <c r="C54" s="3">
        <v>582</v>
      </c>
      <c r="D54" s="3" t="s">
        <v>162</v>
      </c>
      <c r="E54" s="3" t="s">
        <v>163</v>
      </c>
      <c r="F54" s="3" t="s">
        <v>11</v>
      </c>
      <c r="G54" s="3" t="s">
        <v>164</v>
      </c>
      <c r="H54" s="3" t="s">
        <v>165</v>
      </c>
      <c r="I54" s="3" t="s">
        <v>166</v>
      </c>
      <c r="J54" s="3" t="s">
        <v>167</v>
      </c>
      <c r="K54" s="5" t="s">
        <v>168</v>
      </c>
      <c r="L54" s="5">
        <v>704.09</v>
      </c>
      <c r="M54" s="7">
        <v>624.09</v>
      </c>
      <c r="N54" s="18"/>
      <c r="O54" s="14"/>
    </row>
    <row r="55" spans="1:15" ht="76.5">
      <c r="A55" s="2">
        <v>23</v>
      </c>
      <c r="B55" s="3">
        <v>814</v>
      </c>
      <c r="C55" s="3">
        <v>582</v>
      </c>
      <c r="D55" s="6" t="s">
        <v>169</v>
      </c>
      <c r="E55" s="3" t="s">
        <v>163</v>
      </c>
      <c r="F55" s="3" t="s">
        <v>11</v>
      </c>
      <c r="G55" s="3" t="s">
        <v>170</v>
      </c>
      <c r="H55" s="3" t="s">
        <v>171</v>
      </c>
      <c r="I55" s="3" t="s">
        <v>172</v>
      </c>
      <c r="J55" s="6" t="s">
        <v>173</v>
      </c>
      <c r="K55" s="5" t="s">
        <v>174</v>
      </c>
      <c r="L55" s="5">
        <v>1526.02</v>
      </c>
      <c r="M55" s="7">
        <v>1526.02</v>
      </c>
      <c r="N55" s="18"/>
      <c r="O55" s="14"/>
    </row>
    <row r="56" spans="1:15" ht="114.75">
      <c r="A56" s="3">
        <v>24</v>
      </c>
      <c r="B56" s="3">
        <v>816</v>
      </c>
      <c r="C56" s="3">
        <v>582</v>
      </c>
      <c r="D56" s="3" t="s">
        <v>162</v>
      </c>
      <c r="E56" s="3" t="s">
        <v>163</v>
      </c>
      <c r="F56" s="3" t="s">
        <v>11</v>
      </c>
      <c r="G56" s="3" t="s">
        <v>175</v>
      </c>
      <c r="H56" s="3" t="s">
        <v>106</v>
      </c>
      <c r="I56" s="3" t="s">
        <v>176</v>
      </c>
      <c r="J56" s="3" t="s">
        <v>177</v>
      </c>
      <c r="K56" s="5" t="s">
        <v>178</v>
      </c>
      <c r="L56" s="5">
        <v>584.63</v>
      </c>
      <c r="M56" s="7">
        <v>524.63</v>
      </c>
      <c r="N56" s="18"/>
      <c r="O56" s="14"/>
    </row>
    <row r="57" spans="1:15" ht="76.5">
      <c r="A57" s="2">
        <v>25</v>
      </c>
      <c r="B57" s="3">
        <v>852</v>
      </c>
      <c r="C57" s="3">
        <v>581</v>
      </c>
      <c r="D57" s="3" t="s">
        <v>179</v>
      </c>
      <c r="E57" s="3" t="s">
        <v>180</v>
      </c>
      <c r="F57" s="3" t="s">
        <v>11</v>
      </c>
      <c r="G57" s="3" t="s">
        <v>181</v>
      </c>
      <c r="H57" s="3" t="s">
        <v>182</v>
      </c>
      <c r="I57" s="3" t="s">
        <v>183</v>
      </c>
      <c r="J57" s="3" t="s">
        <v>244</v>
      </c>
      <c r="K57" s="7" t="s">
        <v>184</v>
      </c>
      <c r="L57" s="7">
        <v>869.28</v>
      </c>
      <c r="M57" s="7">
        <f>320+300+200</f>
        <v>820</v>
      </c>
      <c r="N57" s="18"/>
      <c r="O57" s="14"/>
    </row>
    <row r="58" spans="1:15" ht="76.5">
      <c r="A58" s="3">
        <v>26</v>
      </c>
      <c r="B58" s="3">
        <v>853</v>
      </c>
      <c r="C58" s="3">
        <v>796</v>
      </c>
      <c r="D58" s="3" t="s">
        <v>185</v>
      </c>
      <c r="E58" s="3" t="s">
        <v>137</v>
      </c>
      <c r="F58" s="3" t="s">
        <v>138</v>
      </c>
      <c r="G58" s="3" t="s">
        <v>186</v>
      </c>
      <c r="H58" s="3" t="s">
        <v>187</v>
      </c>
      <c r="I58" s="3" t="s">
        <v>188</v>
      </c>
      <c r="J58" s="3" t="s">
        <v>189</v>
      </c>
      <c r="K58" s="7" t="s">
        <v>190</v>
      </c>
      <c r="L58" s="7">
        <v>1607.33</v>
      </c>
      <c r="M58" s="7">
        <v>1420.17</v>
      </c>
      <c r="N58" s="18"/>
      <c r="O58" s="14"/>
    </row>
    <row r="59" spans="1:15" ht="63.75">
      <c r="A59" s="2">
        <v>27</v>
      </c>
      <c r="B59" s="3">
        <v>854</v>
      </c>
      <c r="C59" s="3">
        <v>2128</v>
      </c>
      <c r="D59" s="3" t="s">
        <v>191</v>
      </c>
      <c r="E59" s="3" t="s">
        <v>192</v>
      </c>
      <c r="F59" s="3" t="s">
        <v>11</v>
      </c>
      <c r="G59" s="3" t="s">
        <v>193</v>
      </c>
      <c r="H59" s="3" t="s">
        <v>194</v>
      </c>
      <c r="I59" s="3" t="s">
        <v>195</v>
      </c>
      <c r="J59" s="3" t="s">
        <v>246</v>
      </c>
      <c r="K59" s="5" t="s">
        <v>196</v>
      </c>
      <c r="L59" s="5">
        <v>395</v>
      </c>
      <c r="M59" s="7">
        <v>395</v>
      </c>
      <c r="N59" s="18"/>
      <c r="O59" s="14"/>
    </row>
    <row r="60" spans="1:15" ht="63.75">
      <c r="A60" s="3">
        <v>28</v>
      </c>
      <c r="B60" s="3">
        <v>856</v>
      </c>
      <c r="C60" s="3">
        <v>2128</v>
      </c>
      <c r="D60" s="3" t="s">
        <v>191</v>
      </c>
      <c r="E60" s="3" t="s">
        <v>192</v>
      </c>
      <c r="F60" s="3" t="s">
        <v>11</v>
      </c>
      <c r="G60" s="3" t="s">
        <v>197</v>
      </c>
      <c r="H60" s="3" t="s">
        <v>198</v>
      </c>
      <c r="I60" s="3" t="s">
        <v>195</v>
      </c>
      <c r="J60" s="3" t="s">
        <v>199</v>
      </c>
      <c r="K60" s="5" t="s">
        <v>200</v>
      </c>
      <c r="L60" s="5">
        <v>413.54</v>
      </c>
      <c r="M60" s="7">
        <v>373.54</v>
      </c>
      <c r="N60" s="18"/>
      <c r="O60" s="14"/>
    </row>
    <row r="61" spans="1:15" ht="63.75">
      <c r="A61" s="2">
        <v>29</v>
      </c>
      <c r="B61" s="3">
        <v>860</v>
      </c>
      <c r="C61" s="3">
        <v>794</v>
      </c>
      <c r="D61" s="3" t="s">
        <v>136</v>
      </c>
      <c r="E61" s="3" t="s">
        <v>137</v>
      </c>
      <c r="F61" s="3" t="s">
        <v>138</v>
      </c>
      <c r="G61" s="3" t="s">
        <v>201</v>
      </c>
      <c r="H61" s="3" t="s">
        <v>202</v>
      </c>
      <c r="I61" s="3" t="s">
        <v>203</v>
      </c>
      <c r="J61" s="3" t="s">
        <v>204</v>
      </c>
      <c r="K61" s="5" t="s">
        <v>205</v>
      </c>
      <c r="L61" s="5">
        <v>509.8</v>
      </c>
      <c r="M61" s="7">
        <v>443.8</v>
      </c>
      <c r="N61" s="18"/>
      <c r="O61" s="14"/>
    </row>
    <row r="62" spans="1:15" ht="63.75">
      <c r="A62" s="3">
        <v>30</v>
      </c>
      <c r="B62" s="3">
        <v>861</v>
      </c>
      <c r="C62" s="3">
        <v>794</v>
      </c>
      <c r="D62" s="3" t="s">
        <v>136</v>
      </c>
      <c r="E62" s="3" t="s">
        <v>137</v>
      </c>
      <c r="F62" s="3" t="s">
        <v>138</v>
      </c>
      <c r="G62" s="3" t="s">
        <v>206</v>
      </c>
      <c r="H62" s="3" t="s">
        <v>207</v>
      </c>
      <c r="I62" s="3" t="s">
        <v>203</v>
      </c>
      <c r="J62" s="3" t="s">
        <v>208</v>
      </c>
      <c r="K62" s="5" t="s">
        <v>209</v>
      </c>
      <c r="L62" s="5">
        <v>581.7</v>
      </c>
      <c r="M62" s="7">
        <v>482.7</v>
      </c>
      <c r="N62" s="18"/>
      <c r="O62" s="14"/>
    </row>
    <row r="63" spans="1:15" ht="63.75">
      <c r="A63" s="2">
        <v>31</v>
      </c>
      <c r="B63" s="3">
        <v>862</v>
      </c>
      <c r="C63" s="3">
        <v>794</v>
      </c>
      <c r="D63" s="3" t="s">
        <v>136</v>
      </c>
      <c r="E63" s="3" t="s">
        <v>137</v>
      </c>
      <c r="F63" s="3" t="s">
        <v>138</v>
      </c>
      <c r="G63" s="3" t="s">
        <v>206</v>
      </c>
      <c r="H63" s="3" t="s">
        <v>210</v>
      </c>
      <c r="I63" s="3" t="s">
        <v>211</v>
      </c>
      <c r="J63" s="3" t="s">
        <v>212</v>
      </c>
      <c r="K63" s="5" t="s">
        <v>213</v>
      </c>
      <c r="L63" s="5">
        <v>734.08</v>
      </c>
      <c r="M63" s="7">
        <v>624.08</v>
      </c>
      <c r="N63" s="18"/>
      <c r="O63" s="14"/>
    </row>
    <row r="64" spans="1:15" ht="63.75">
      <c r="A64" s="3">
        <v>32</v>
      </c>
      <c r="B64" s="3">
        <v>876</v>
      </c>
      <c r="C64" s="3">
        <v>782</v>
      </c>
      <c r="D64" s="3" t="s">
        <v>122</v>
      </c>
      <c r="E64" s="3" t="s">
        <v>12</v>
      </c>
      <c r="F64" s="3" t="s">
        <v>11</v>
      </c>
      <c r="G64" s="3" t="s">
        <v>214</v>
      </c>
      <c r="H64" s="3" t="s">
        <v>215</v>
      </c>
      <c r="I64" s="3" t="s">
        <v>216</v>
      </c>
      <c r="J64" s="6" t="s">
        <v>245</v>
      </c>
      <c r="K64" s="5" t="s">
        <v>217</v>
      </c>
      <c r="L64" s="7">
        <v>1682.11</v>
      </c>
      <c r="M64" s="7">
        <v>1221.88</v>
      </c>
      <c r="N64" s="18"/>
      <c r="O64" s="14"/>
    </row>
    <row r="65" spans="1:15" ht="63.75">
      <c r="A65" s="2">
        <v>33</v>
      </c>
      <c r="B65" s="3">
        <v>878</v>
      </c>
      <c r="C65" s="3">
        <v>581</v>
      </c>
      <c r="D65" s="3" t="s">
        <v>179</v>
      </c>
      <c r="E65" s="3" t="s">
        <v>180</v>
      </c>
      <c r="F65" s="3" t="s">
        <v>11</v>
      </c>
      <c r="G65" s="3" t="s">
        <v>218</v>
      </c>
      <c r="H65" s="3" t="s">
        <v>219</v>
      </c>
      <c r="I65" s="3" t="s">
        <v>220</v>
      </c>
      <c r="J65" s="3" t="s">
        <v>221</v>
      </c>
      <c r="K65" s="5" t="s">
        <v>222</v>
      </c>
      <c r="L65" s="5">
        <v>526.56</v>
      </c>
      <c r="M65" s="5">
        <v>526.56</v>
      </c>
      <c r="N65" s="18"/>
      <c r="O65" s="14"/>
    </row>
    <row r="66" spans="14:15" ht="12.75">
      <c r="N66" s="12"/>
      <c r="O66" s="15"/>
    </row>
    <row r="67" ht="13.5" thickBot="1">
      <c r="N67" s="12"/>
    </row>
    <row r="68" spans="1:12" ht="15.75" thickBot="1">
      <c r="A68" s="22" t="s">
        <v>236</v>
      </c>
      <c r="B68" s="23"/>
      <c r="C68" s="23"/>
      <c r="D68" s="23"/>
      <c r="E68" s="23"/>
      <c r="F68" s="23"/>
      <c r="G68" s="23"/>
      <c r="H68" s="23"/>
      <c r="I68" s="23"/>
      <c r="J68" s="23"/>
      <c r="K68" s="24"/>
      <c r="L68" s="16"/>
    </row>
    <row r="69" ht="13.5" thickBot="1"/>
    <row r="70" spans="1:12" ht="80.25" thickBot="1">
      <c r="A70" s="8" t="s">
        <v>0</v>
      </c>
      <c r="B70" s="8" t="s">
        <v>1</v>
      </c>
      <c r="C70" s="8" t="s">
        <v>2</v>
      </c>
      <c r="D70" s="8" t="s">
        <v>3</v>
      </c>
      <c r="E70" s="8" t="s">
        <v>4</v>
      </c>
      <c r="F70" s="8" t="s">
        <v>5</v>
      </c>
      <c r="G70" s="8" t="s">
        <v>223</v>
      </c>
      <c r="H70" s="1" t="s">
        <v>7</v>
      </c>
      <c r="I70" s="1" t="s">
        <v>224</v>
      </c>
      <c r="J70" s="1" t="s">
        <v>9</v>
      </c>
      <c r="K70" s="13"/>
      <c r="L70" s="13"/>
    </row>
    <row r="71" spans="1:12" ht="25.5">
      <c r="A71" s="3">
        <v>1</v>
      </c>
      <c r="B71" s="3">
        <v>648</v>
      </c>
      <c r="C71" s="3">
        <v>1466</v>
      </c>
      <c r="D71" s="2" t="s">
        <v>225</v>
      </c>
      <c r="E71" s="2" t="s">
        <v>226</v>
      </c>
      <c r="F71" s="2" t="s">
        <v>11</v>
      </c>
      <c r="G71" s="3" t="s">
        <v>227</v>
      </c>
      <c r="H71" s="3" t="s">
        <v>228</v>
      </c>
      <c r="I71" s="5">
        <v>900</v>
      </c>
      <c r="J71" s="4">
        <v>900</v>
      </c>
      <c r="K71" s="18"/>
      <c r="L71" s="14"/>
    </row>
    <row r="72" spans="1:12" ht="63.75">
      <c r="A72" s="3">
        <v>2</v>
      </c>
      <c r="B72" s="3">
        <v>796</v>
      </c>
      <c r="C72" s="3">
        <v>6544</v>
      </c>
      <c r="D72" s="3" t="s">
        <v>229</v>
      </c>
      <c r="E72" s="3" t="s">
        <v>163</v>
      </c>
      <c r="F72" s="3" t="s">
        <v>11</v>
      </c>
      <c r="G72" s="3" t="s">
        <v>175</v>
      </c>
      <c r="H72" s="3" t="s">
        <v>176</v>
      </c>
      <c r="I72" s="5">
        <v>900</v>
      </c>
      <c r="J72" s="5">
        <v>900</v>
      </c>
      <c r="K72" s="18"/>
      <c r="L72" s="14"/>
    </row>
    <row r="73" spans="1:12" ht="25.5">
      <c r="A73" s="3">
        <v>3</v>
      </c>
      <c r="B73" s="3">
        <v>820</v>
      </c>
      <c r="C73" s="3">
        <v>893</v>
      </c>
      <c r="D73" s="3" t="s">
        <v>230</v>
      </c>
      <c r="E73" s="3" t="s">
        <v>231</v>
      </c>
      <c r="F73" s="3" t="s">
        <v>11</v>
      </c>
      <c r="G73" s="3" t="s">
        <v>232</v>
      </c>
      <c r="H73" s="3" t="s">
        <v>233</v>
      </c>
      <c r="I73" s="5">
        <v>1219.86</v>
      </c>
      <c r="J73" s="5">
        <v>900</v>
      </c>
      <c r="K73" s="18"/>
      <c r="L73" s="14"/>
    </row>
    <row r="74" spans="11:12" ht="12.75">
      <c r="K74" s="11"/>
      <c r="L74" s="15"/>
    </row>
    <row r="75" spans="11:12" ht="12.75">
      <c r="K75" s="15"/>
      <c r="L75" s="15"/>
    </row>
    <row r="76" ht="12.75">
      <c r="K76" s="15"/>
    </row>
    <row r="77" ht="12.75">
      <c r="K77" s="15"/>
    </row>
  </sheetData>
  <sheetProtection sheet="1" objects="1" scenarios="1"/>
  <mergeCells count="3">
    <mergeCell ref="A68:K68"/>
    <mergeCell ref="A30:N30"/>
    <mergeCell ref="A2:K2"/>
  </mergeCells>
  <printOptions/>
  <pageMargins left="1.062992125984252" right="0.75" top="0.984251968503937" bottom="0.984251968503937" header="0" footer="0"/>
  <pageSetup horizontalDpi="600" verticalDpi="600" orientation="landscape" paperSize="8" r:id="rId1"/>
  <headerFooter alignWithMargins="0">
    <oddHeader>&amp;C&amp;"Arial,Krepko"&amp;11Priloga 6: Odobrene vloge (Združenja) - 2.rok</oddHeader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Panič Aleksandra</dc:creator>
  <cp:keywords/>
  <dc:description/>
  <cp:lastModifiedBy>Markovič Dušan</cp:lastModifiedBy>
  <cp:lastPrinted>2008-10-13T13:08:41Z</cp:lastPrinted>
  <dcterms:created xsi:type="dcterms:W3CDTF">2008-07-22T10:13:06Z</dcterms:created>
  <dcterms:modified xsi:type="dcterms:W3CDTF">2008-10-30T10:36:54Z</dcterms:modified>
  <cp:category/>
  <cp:version/>
  <cp:contentType/>
  <cp:contentStatus/>
</cp:coreProperties>
</file>