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995" windowHeight="11970"/>
  </bookViews>
  <sheets>
    <sheet name="List 1" sheetId="10" r:id="rId1"/>
    <sheet name="List 2" sheetId="12" r:id="rId2"/>
  </sheets>
  <definedNames>
    <definedName name="_xlnm._FilterDatabase" localSheetId="0" hidden="1">'List 1'!$A$1:$I$87</definedName>
    <definedName name="_xlnm._FilterDatabase" localSheetId="1" hidden="1">'List 2'!$A$1:$P$42</definedName>
    <definedName name="_xlnm.Print_Titles" localSheetId="0">'List 1'!$1:$1</definedName>
  </definedNames>
  <calcPr calcId="145621"/>
</workbook>
</file>

<file path=xl/calcChain.xml><?xml version="1.0" encoding="utf-8"?>
<calcChain xmlns="http://schemas.openxmlformats.org/spreadsheetml/2006/main">
  <c r="K44" i="12" l="1"/>
</calcChain>
</file>

<file path=xl/sharedStrings.xml><?xml version="1.0" encoding="utf-8"?>
<sst xmlns="http://schemas.openxmlformats.org/spreadsheetml/2006/main" count="626" uniqueCount="254">
  <si>
    <t>Univerza v Mariboru Fakulteta za varnostne vede</t>
  </si>
  <si>
    <t>Gorazd Meško</t>
  </si>
  <si>
    <t>Branko Zakotnik</t>
  </si>
  <si>
    <t>Analiza stanja in ocena kadrovskih potreb za izvajanje zdravljenje raka v Republiki Sloveniji</t>
  </si>
  <si>
    <t>Janez Pirc</t>
  </si>
  <si>
    <t>Metka Kuhar</t>
  </si>
  <si>
    <t>Prevalenca in dolgoročni vplivi obremenjujočih izkušenj v otroštvu na funkcioniranje v odraslosti</t>
  </si>
  <si>
    <t>Geodetski inštitut Slovenije</t>
  </si>
  <si>
    <t>Mihaela Triglav Čekada</t>
  </si>
  <si>
    <t>Fouad Al-Mansour</t>
  </si>
  <si>
    <t>Inštitut za kriminologijo pri Pravni fakulteti v Ljubljani</t>
  </si>
  <si>
    <t>Dragan Petrovec</t>
  </si>
  <si>
    <t>Univerza v Mariboru Filozofska fakulteta</t>
  </si>
  <si>
    <t>Andrej Kirbiš</t>
  </si>
  <si>
    <t>Matevž Pušnik</t>
  </si>
  <si>
    <t>Vasja Vehovar</t>
  </si>
  <si>
    <t>Sovražni govor na spletnih družbenih omrežjih v Sloveniji</t>
  </si>
  <si>
    <t>Aleš Črnič</t>
  </si>
  <si>
    <t>Univerza v Ljubljani, Medicinska fakulteta</t>
  </si>
  <si>
    <t>Barbara Artnik</t>
  </si>
  <si>
    <t>Barbara Goličnik Marušić</t>
  </si>
  <si>
    <t>ONKOLOŠKI INŠTITUT LJUBLJANA</t>
  </si>
  <si>
    <t>Vesna Zadnik</t>
  </si>
  <si>
    <t>Irena Klavs</t>
  </si>
  <si>
    <t>Milena Horvat</t>
  </si>
  <si>
    <t>Mojca Golobič</t>
  </si>
  <si>
    <t>Jerneja Farkaš-Lainščak</t>
  </si>
  <si>
    <t>Univerza na Primorskem, Fakulteta za management</t>
  </si>
  <si>
    <t>Dušan Lesjak</t>
  </si>
  <si>
    <t>Marjan Hočevar</t>
  </si>
  <si>
    <t>Univerzitetni klinični center Ljubljana</t>
  </si>
  <si>
    <t>Janez Tomažič</t>
  </si>
  <si>
    <t>Univerza v Mariboru, Fakulteta za gradbeništvo, prometno inženirstvo in arhitekturo</t>
  </si>
  <si>
    <t>Mojmir Uranjek</t>
  </si>
  <si>
    <t>Razvoj inovativnega železniškega pragu</t>
  </si>
  <si>
    <t>Univerza na Primorskem, Inštitut Andrej Marušič</t>
  </si>
  <si>
    <t>Diego De Leo</t>
  </si>
  <si>
    <t>Univerza v Ljubljani, Fakulteta za arhitekturo</t>
  </si>
  <si>
    <t>Alenka Fikfak</t>
  </si>
  <si>
    <t>Institut "Jožef Stefan"</t>
  </si>
  <si>
    <t>Univerza v Ljubljani, Biotehniška fakulteta</t>
  </si>
  <si>
    <t>Poskus interpretacije rezultatov biomonitoringa v povezavi s podatki o onesnaženosti okolja, s poudarkom na onesnaženosti zraka in oceni potencialnih vplivov teh onesnažil na zdravje prebivalcev</t>
  </si>
  <si>
    <t>Janez Nared</t>
  </si>
  <si>
    <t>Celovita demografska analiza s projekcijami za podeželska in urbana območja</t>
  </si>
  <si>
    <t>Univerza v Ljubljani, Fakulteta za šport</t>
  </si>
  <si>
    <t>Gregor Jurak</t>
  </si>
  <si>
    <t>Univerza v Ljubljani, Fakulteta za elektrotehniko</t>
  </si>
  <si>
    <t>Tadej Kotnik</t>
  </si>
  <si>
    <t>Univerza v Ljubljani, Pravna fakulteta</t>
  </si>
  <si>
    <t>Grega Strban</t>
  </si>
  <si>
    <t>Znanstvenoraziskovalni center Slovenske akademije znanosti in umetnosti</t>
  </si>
  <si>
    <t>Mirjam Milharčič Hladnik</t>
  </si>
  <si>
    <t>Znanstveno-raziskovalno središče Koper</t>
  </si>
  <si>
    <t>Iztok Prezelj</t>
  </si>
  <si>
    <t>Univerza v Ljubljani, Filozofska fakulteta</t>
  </si>
  <si>
    <t>Alenka Žbogar</t>
  </si>
  <si>
    <t>Univerza v Ljubljani, Pedagoška fakulteta</t>
  </si>
  <si>
    <t>Veronika Tašner</t>
  </si>
  <si>
    <t>Enakost spolov na področju izobraževanja</t>
  </si>
  <si>
    <t>NACIONALNI INŠTITUT ZA JAVNO ZDRAVJE</t>
  </si>
  <si>
    <t>Ivan Eržen</t>
  </si>
  <si>
    <t>Analiza podatkov o kakovosti pitne vode iz lastne oskrbe s pitno vodo</t>
  </si>
  <si>
    <t>Tit Albreht</t>
  </si>
  <si>
    <t>Univerza v Ljubljani, Fakulteta za družbene vede</t>
  </si>
  <si>
    <t>Ocena zdravstvenih tveganj zaradi izpostavljenosti otrok virom nizkofrekvenčnih električnih in magnetnih (EM) polj v Sloveniji</t>
  </si>
  <si>
    <t>Ljubica Knežević Cvelbar</t>
  </si>
  <si>
    <t>Univerza v Ljubljani, Fakulteta za gradbeništvo in geodezijo</t>
  </si>
  <si>
    <t>Andrej Kryžanowski</t>
  </si>
  <si>
    <t>Inštitut za narodnostna vprašanja</t>
  </si>
  <si>
    <t>Mojca Medvešek</t>
  </si>
  <si>
    <t>Univerza v Mariboru, Fakulteta za turizem</t>
  </si>
  <si>
    <t>Boštjan Brumen</t>
  </si>
  <si>
    <t>Tema</t>
  </si>
  <si>
    <t>Pedagoški inštitut</t>
  </si>
  <si>
    <t>Alenka Gril</t>
  </si>
  <si>
    <t>Spodbudno učno okolje za motivirano učenje in kakovostno znanje</t>
  </si>
  <si>
    <t>Univerza v Ljubljani, Ekonomska fakulteta</t>
  </si>
  <si>
    <t>Urbanistični inštitut Republike Slovenije</t>
  </si>
  <si>
    <t>Igor Bizjak</t>
  </si>
  <si>
    <t>Zap. št.</t>
  </si>
  <si>
    <t>7.2.1</t>
  </si>
  <si>
    <t>8.1.2</t>
  </si>
  <si>
    <t>7.1.3</t>
  </si>
  <si>
    <t>3.1.8</t>
  </si>
  <si>
    <t>2.1.2</t>
  </si>
  <si>
    <t>1.4.1</t>
  </si>
  <si>
    <t>8.1.3</t>
  </si>
  <si>
    <t>3.1.2</t>
  </si>
  <si>
    <t>3.2.1</t>
  </si>
  <si>
    <t>1.5.2</t>
  </si>
  <si>
    <t>5.1.1</t>
  </si>
  <si>
    <t>7.5.1</t>
  </si>
  <si>
    <t>1.3.1</t>
  </si>
  <si>
    <t>9.1.1</t>
  </si>
  <si>
    <t>10.1.1</t>
  </si>
  <si>
    <t>7.6.1</t>
  </si>
  <si>
    <t>12.1.1</t>
  </si>
  <si>
    <t>1.1.1</t>
  </si>
  <si>
    <t>6.1.1</t>
  </si>
  <si>
    <t>3.2.2</t>
  </si>
  <si>
    <t>3.1.5</t>
  </si>
  <si>
    <t>1.7.1</t>
  </si>
  <si>
    <t>3.1.3</t>
  </si>
  <si>
    <t>7.1.1</t>
  </si>
  <si>
    <t>3.1.6</t>
  </si>
  <si>
    <t>7.3.1</t>
  </si>
  <si>
    <t>4.1.3</t>
  </si>
  <si>
    <t>7.4.2</t>
  </si>
  <si>
    <t>3.1.9</t>
  </si>
  <si>
    <t>3.1.7</t>
  </si>
  <si>
    <t>3.1.1</t>
  </si>
  <si>
    <t>10.1.2</t>
  </si>
  <si>
    <t>7.4.1</t>
  </si>
  <si>
    <t>1.6.1</t>
  </si>
  <si>
    <t>5.2.2</t>
  </si>
  <si>
    <t>8.1.1</t>
  </si>
  <si>
    <t>1.5.1</t>
  </si>
  <si>
    <t>7.1.2</t>
  </si>
  <si>
    <t>1.2.1</t>
  </si>
  <si>
    <t>3.1.4</t>
  </si>
  <si>
    <t>5.2.1</t>
  </si>
  <si>
    <t>Milan Bufon</t>
  </si>
  <si>
    <t>2.1.1</t>
  </si>
  <si>
    <t>B</t>
  </si>
  <si>
    <t>C</t>
  </si>
  <si>
    <t>A</t>
  </si>
  <si>
    <t>E</t>
  </si>
  <si>
    <t>Ministrstvo za zdravje</t>
  </si>
  <si>
    <t>Ministrstvo za kulturo</t>
  </si>
  <si>
    <t>Ministrstvo za izobraževanje, znanost in šport</t>
  </si>
  <si>
    <t>Ministrstvo za notranje zadeve</t>
  </si>
  <si>
    <t>Javna agencija Republike Slovenije za varnost prometa</t>
  </si>
  <si>
    <t>Ministrstvo za infrastrukturo</t>
  </si>
  <si>
    <t>Ministrstvo za delo, družino, socialne zadeve in enake možnosti</t>
  </si>
  <si>
    <t>MIZŠ</t>
  </si>
  <si>
    <t>USZS</t>
  </si>
  <si>
    <t>MZ</t>
  </si>
  <si>
    <t>URSK</t>
  </si>
  <si>
    <t>MGRT</t>
  </si>
  <si>
    <t>MK</t>
  </si>
  <si>
    <t>MOP</t>
  </si>
  <si>
    <t>MNZ</t>
  </si>
  <si>
    <t>AVP</t>
  </si>
  <si>
    <t>MzI</t>
  </si>
  <si>
    <t>MDDSZ</t>
  </si>
  <si>
    <t>Naziv sofinancerja</t>
  </si>
  <si>
    <t>Sredstva sofinancerja</t>
  </si>
  <si>
    <t>I</t>
  </si>
  <si>
    <t>N</t>
  </si>
  <si>
    <t>Legenda:</t>
  </si>
  <si>
    <t>ARRS</t>
  </si>
  <si>
    <t>Šifra prijavitelja (RO)</t>
  </si>
  <si>
    <t>Naziv priajvitelja (RO)</t>
  </si>
  <si>
    <t xml:space="preserve">Šifra vodje projekta </t>
  </si>
  <si>
    <t xml:space="preserve">Ime in priimek vodje projekta </t>
  </si>
  <si>
    <t>CRP Težišče, Tematski sklop, Tema</t>
  </si>
  <si>
    <t>Trajanje projekta (v mesecih)</t>
  </si>
  <si>
    <t>Javna agencija za raziskovalno dejavnost Republike Slovenije</t>
  </si>
  <si>
    <t>Urad Vlade Republike Slovenije za Slovence v zamejstvu in po svetu</t>
  </si>
  <si>
    <t>Urad Republike Slovenije za kemikalije</t>
  </si>
  <si>
    <t>Ministrstvo za gospodarski razvoj in tehnologijo</t>
  </si>
  <si>
    <t>Ministrstvo za okolje in prostor</t>
  </si>
  <si>
    <t>Ministrstvo za okolje in prostor, Geodetska uprava Republike Slovenije</t>
  </si>
  <si>
    <t>Naslov projekta</t>
  </si>
  <si>
    <t>SLOVENSKA IN EVROPSKA LITERARNA DEDIŠČINA - PRAVLJICE V SLOVENSKEM VZGOJNO-IZOBRAŽEVALNEM SISTEMU OD VRTCA DO SREDNJE ŠOLE</t>
  </si>
  <si>
    <t>Vključenost Romov v srednješolsko in visokošolsko izobraževanje ter izobraževanje odraslih: dejavniki spodbud in ovir, s katerimi se soočajo pripadniki romske skupnosti v izobraževalnem sistemu v Sloveniji po končani osnovni šoli_x000D_</t>
  </si>
  <si>
    <t>Vloga dvojezičnega šolstva pri ustvarjanju podlag za uresničevanje institucionalne dvojezičnosti na narodno mešanem območju v Prekmurju</t>
  </si>
  <si>
    <t>Analiza učinkovitosti vlaganj v raziskovalno-razvojno dejavnost v Sloveniji (AUV-RRD-SLO)</t>
  </si>
  <si>
    <t>Moj SLOfit poročilni sistem</t>
  </si>
  <si>
    <t>Izzivi religijsko pluralne družbe za javno šolo</t>
  </si>
  <si>
    <t>Slovensko zamejstvo kot vsebine kurikula osnovnih in srednjih šol v Sloveniji</t>
  </si>
  <si>
    <t>Dejanska in potrebna prisotnost tematike slovenskega izseljenstva v učnih načrtih v osnovnih in srednjih šolah Republike Slovenije - Vsebinske zasnove za re-valvacijo vloge tematike izseljenstva v učnih načrtih v osnovnih in srednjih šolah</t>
  </si>
  <si>
    <t>Pismenost o duševnem zdravju, destigmatizacija duševnih bolezni in iskanje pomoči v stiski med odraslimi prebivalci Slovenije</t>
  </si>
  <si>
    <t>Celostna analiza zgodnje obravnave bolnikov z urološkimi raki z oceno zamikov pri napotitvi, izvedbi diagnostike in prvega zdravljenja</t>
  </si>
  <si>
    <t>Analiza kazalnikov in promocija ustnega zdravja prebivalcev Slovenije_x000D_</t>
  </si>
  <si>
    <t>Nacionalna raziskava življenjskega sloga, stališč, zdravja in spolnosti (ŽSSZS 2): _x000D_Analize spolnega vedenja, poučenosti, stališč in zdravja v zvezi s spolnostjo prebivalcev Slovenije</t>
  </si>
  <si>
    <t>Predizpostavitvena zaščita pred okužbo s HIV pri moških, ki imajo odnose z moškimi v Sloveniji_x000D_</t>
  </si>
  <si>
    <t>Pregled stališč, znanja in trenutnih praks glede elektronskih cigaret med zdravstvenimi delavci, ki delajo na področju preventivne zdravstvene dejavnosti in opuščanja kajenja, ter priprava izobraževalnih gradiv za enotno in z dokazi podprto svetovanje pacientom</t>
  </si>
  <si>
    <t>Varnost zdravstvenega osebja pri obravnavi pacientov</t>
  </si>
  <si>
    <t>Metodologija za popis poslovnih con in subjektov inovativnega okolja na območju Slovenije</t>
  </si>
  <si>
    <t xml:space="preserve">Smernice za management turističnih destinacij na podlagi modelov nosilnih zmogljivosti in turističnih tokov </t>
  </si>
  <si>
    <t>Identifikacija kompetenc zaposlenih potrebnih za dolgoročno konkurenčnost slovenskega turizma in oblikovanje predlogov posodobitve izobraževalnih programov  Akronim: TUR-KOM</t>
  </si>
  <si>
    <t>Kulturna participacija mladih v Sloveniji in Evropi: analiza stanja, trendov, dejavnikov, posledic in predlogi rešitev</t>
  </si>
  <si>
    <t>Integracija celostnih prometnih strategij in občinskih prostorskih načrtov s celovito obravnavo dostopnosti v prostorskem načrtovanju</t>
  </si>
  <si>
    <t>Pregled in analiza razvojnih vizij in potencialov slovenskih mest za opredelitev ključnih ukrepov urbanega razvoja</t>
  </si>
  <si>
    <t>Povečanje zanesljivosti javnih omrežij GNSS SIGNAL in 0. red</t>
  </si>
  <si>
    <t xml:space="preserve">Nadgradnja metodologije določanja območij nacionalne prepoznavnosti krajine </t>
  </si>
  <si>
    <t>JAVNOMNENJSKA RAZISKAVA DRUŽBENIH VREDNOT O PROSTORU IN OKOLJU: LONGITUDINALNA ŠTUDIJA MED LETI 2003 IN 2018</t>
  </si>
  <si>
    <t>Razvoj enotne metode za oceno koristi gradbenih in negradbenih ukrepov za zmanjšanje poplavne ogroženosti</t>
  </si>
  <si>
    <t>Vrednotenje ukrepov za zmanjševanje emisij toplogrednih plinov v industriji</t>
  </si>
  <si>
    <t>RADIKALIZACIJA IN CELOVITI PROTIUKREPI V REPUBLIKI SLOVENIJI</t>
  </si>
  <si>
    <t>POLICIJA IN DRUGI DELEŽNIKI ZAGOTAVLJANJA VARNOSTI  - VIDIKI PLURALNE POLICIJSKE DEJAVNOSTI V LOKALNIH SKUPNOSTIH</t>
  </si>
  <si>
    <t>Perspektive večje varnosti na slovenskih cestah</t>
  </si>
  <si>
    <t>Razvoj in načrtovanje spremljanja rabe energije preko povezovanja različnih podatkovnih baz_x000D_</t>
  </si>
  <si>
    <t>MAPA: Multidisciplinarna Analiza Prekarnega delA: pravni, ekonomski, socialni in zdravstveno varstveni vidiki _x000D_</t>
  </si>
  <si>
    <t>Šifra projekta</t>
  </si>
  <si>
    <t>V5-1701</t>
  </si>
  <si>
    <t>V5-1702</t>
  </si>
  <si>
    <t>V5-1703</t>
  </si>
  <si>
    <t>V5-1704</t>
  </si>
  <si>
    <t>V5-1705</t>
  </si>
  <si>
    <t>V5-1707</t>
  </si>
  <si>
    <t>V5-1708</t>
  </si>
  <si>
    <t>V5-1709</t>
  </si>
  <si>
    <t>V5-1710</t>
  </si>
  <si>
    <t>V5-1711</t>
  </si>
  <si>
    <t>V5-1712</t>
  </si>
  <si>
    <t>V3-1714</t>
  </si>
  <si>
    <t>V3-1715</t>
  </si>
  <si>
    <t>V3-1716</t>
  </si>
  <si>
    <t>V3-1717</t>
  </si>
  <si>
    <t>V3-1718</t>
  </si>
  <si>
    <t>V3-1720</t>
  </si>
  <si>
    <t>V3-1721</t>
  </si>
  <si>
    <t>V3-1722</t>
  </si>
  <si>
    <t>V5-1724</t>
  </si>
  <si>
    <t>V5-1725</t>
  </si>
  <si>
    <t>V5-1726</t>
  </si>
  <si>
    <t>V5-1727</t>
  </si>
  <si>
    <t>V5-1728</t>
  </si>
  <si>
    <t>V2-1734</t>
  </si>
  <si>
    <t>V5-1736</t>
  </si>
  <si>
    <t>V5-1737</t>
  </si>
  <si>
    <t>V5-1738</t>
  </si>
  <si>
    <t>V2-1740</t>
  </si>
  <si>
    <t>V5-1706</t>
  </si>
  <si>
    <t>V3-1713</t>
  </si>
  <si>
    <t>V3-1729</t>
  </si>
  <si>
    <t>V5-1723</t>
  </si>
  <si>
    <t>V2-1729</t>
  </si>
  <si>
    <t>V5-1730</t>
  </si>
  <si>
    <t>V6-1731</t>
  </si>
  <si>
    <t>V5-1732</t>
  </si>
  <si>
    <t>V2-1733</t>
  </si>
  <si>
    <t>V5-1735</t>
  </si>
  <si>
    <t>V2-1739</t>
  </si>
  <si>
    <t>V5-1741</t>
  </si>
  <si>
    <t>I- Izbran        N- Neizbran</t>
  </si>
  <si>
    <t xml:space="preserve">Sredstva ARRS </t>
  </si>
  <si>
    <t>MOP, GURS</t>
  </si>
  <si>
    <t>Cenovna kategorija</t>
  </si>
  <si>
    <t>Povprečna ocena prijave s strani vseh ocenjevalcev</t>
  </si>
  <si>
    <t>SREDSTVA SKUPAJ</t>
  </si>
  <si>
    <t>TEŽIŠČE 1</t>
  </si>
  <si>
    <t>TEŽIŠČE 2</t>
  </si>
  <si>
    <t>TEŽIŠČE 3</t>
  </si>
  <si>
    <t>TEŽIŠČE 4</t>
  </si>
  <si>
    <t>TEŽIŠČE 5</t>
  </si>
  <si>
    <t>TEŽIŠČE 6</t>
  </si>
  <si>
    <t>TEŽIŠČE 7</t>
  </si>
  <si>
    <t>TEŽIŠČE 8</t>
  </si>
  <si>
    <t>TEŽIŠČE 9</t>
  </si>
  <si>
    <t>TEŽIŠČE 10</t>
  </si>
  <si>
    <t>TEŽIŠČE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</si>
</sst>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>
    <font>
      <sz val="10"/>
      <name val="Arial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color theme="1"/>
      <name val="Arial"/>
      <family val="2"/>
    </font>
    <font>
      <sz val="9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9">
    <xf numFmtId="0" fontId="0" fillId="0" borderId="0"/>
    <xf numFmtId="0" fontId="4" fillId="0" borderId="0"/>
    <xf numFmtId="0" fontId="6" fillId="0" borderId="0"/>
    <xf numFmtId="0" fontId="7" fillId="3" borderId="0" applyNumberFormat="0" applyBorder="0" applyAlignment="0" applyProtection="0"/>
    <xf numFmtId="0" fontId="4" fillId="0" borderId="0"/>
    <xf numFmtId="0" fontId="6" fillId="0" borderId="0"/>
    <xf numFmtId="0" fontId="8" fillId="2" borderId="0" applyNumberFormat="0" applyBorder="0" applyAlignment="0" applyProtection="0"/>
    <xf numFmtId="0" fontId="7" fillId="3" borderId="0" applyNumberFormat="0" applyBorder="0" applyAlignment="0" applyProtection="0"/>
    <xf numFmtId="0" fontId="9" fillId="0" borderId="0"/>
    <xf numFmtId="0" fontId="9" fillId="0" borderId="0"/>
    <xf numFmtId="0" fontId="5" fillId="0" borderId="0"/>
    <xf numFmtId="0" fontId="9" fillId="6" borderId="0" applyNumberFormat="0" applyBorder="0" applyAlignment="0" applyProtection="0"/>
    <xf numFmtId="0" fontId="6" fillId="0" borderId="0"/>
    <xf numFmtId="0" fontId="3" fillId="0" borderId="0"/>
    <xf numFmtId="0" fontId="9" fillId="4" borderId="4" applyNumberFormat="0" applyFont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3" fillId="0" borderId="0"/>
    <xf numFmtId="0" fontId="3" fillId="0" borderId="0"/>
    <xf numFmtId="0" fontId="11" fillId="0" borderId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0" borderId="0"/>
    <xf numFmtId="0" fontId="14" fillId="0" borderId="0"/>
    <xf numFmtId="0" fontId="12" fillId="0" borderId="0"/>
    <xf numFmtId="0" fontId="13" fillId="4" borderId="4" applyNumberFormat="0" applyFont="0" applyAlignment="0" applyProtection="0"/>
    <xf numFmtId="0" fontId="2" fillId="0" borderId="0"/>
    <xf numFmtId="0" fontId="5" fillId="0" borderId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8" fillId="12" borderId="0" applyNumberFormat="0" applyBorder="0" applyAlignment="0" applyProtection="0"/>
    <xf numFmtId="0" fontId="19" fillId="24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25" borderId="0" applyNumberFormat="0" applyBorder="0" applyAlignment="0" applyProtection="0"/>
    <xf numFmtId="0" fontId="10" fillId="26" borderId="10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30" borderId="0" applyNumberFormat="0" applyBorder="0" applyAlignment="0" applyProtection="0"/>
    <xf numFmtId="0" fontId="27" fillId="0" borderId="11" applyNumberFormat="0" applyFill="0" applyAlignment="0" applyProtection="0"/>
    <xf numFmtId="0" fontId="28" fillId="31" borderId="12" applyNumberFormat="0" applyAlignment="0" applyProtection="0"/>
    <xf numFmtId="0" fontId="29" fillId="24" borderId="13" applyNumberFormat="0" applyAlignment="0" applyProtection="0"/>
    <xf numFmtId="0" fontId="30" fillId="11" borderId="0" applyNumberFormat="0" applyBorder="0" applyAlignment="0" applyProtection="0"/>
    <xf numFmtId="0" fontId="31" fillId="15" borderId="13" applyNumberFormat="0" applyAlignment="0" applyProtection="0"/>
    <xf numFmtId="0" fontId="32" fillId="0" borderId="14" applyNumberFormat="0" applyFill="0" applyAlignment="0" applyProtection="0"/>
    <xf numFmtId="0" fontId="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</cellStyleXfs>
  <cellXfs count="64">
    <xf numFmtId="0" fontId="0" fillId="0" borderId="0" xfId="0"/>
    <xf numFmtId="0" fontId="36" fillId="9" borderId="1" xfId="0" applyFont="1" applyFill="1" applyBorder="1" applyAlignment="1">
      <alignment horizontal="center" vertical="center" wrapText="1"/>
    </xf>
    <xf numFmtId="0" fontId="36" fillId="9" borderId="1" xfId="10" applyFont="1" applyFill="1" applyBorder="1" applyAlignment="1">
      <alignment horizontal="center" vertical="center" wrapText="1"/>
    </xf>
    <xf numFmtId="0" fontId="33" fillId="9" borderId="1" xfId="7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1" xfId="0" applyFont="1" applyFill="1" applyBorder="1" applyAlignment="1">
      <alignment horizontal="center"/>
    </xf>
    <xf numFmtId="0" fontId="34" fillId="0" borderId="1" xfId="2" applyFont="1" applyFill="1" applyBorder="1" applyAlignment="1">
      <alignment horizontal="left" wrapText="1"/>
    </xf>
    <xf numFmtId="0" fontId="36" fillId="0" borderId="0" xfId="0" applyFont="1" applyFill="1" applyAlignment="1">
      <alignment horizontal="center" vertical="center" wrapText="1"/>
    </xf>
    <xf numFmtId="0" fontId="15" fillId="0" borderId="0" xfId="0" applyFont="1" applyFill="1" applyBorder="1"/>
    <xf numFmtId="0" fontId="15" fillId="0" borderId="0" xfId="0" applyFont="1" applyFill="1"/>
    <xf numFmtId="0" fontId="15" fillId="0" borderId="0" xfId="0" applyFont="1" applyFill="1" applyAlignment="1">
      <alignment horizontal="center"/>
    </xf>
    <xf numFmtId="0" fontId="36" fillId="0" borderId="0" xfId="0" applyFont="1" applyFill="1" applyAlignment="1">
      <alignment horizontal="center"/>
    </xf>
    <xf numFmtId="0" fontId="15" fillId="8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top"/>
    </xf>
    <xf numFmtId="0" fontId="15" fillId="0" borderId="1" xfId="0" applyFont="1" applyFill="1" applyBorder="1" applyAlignment="1">
      <alignment horizontal="right"/>
    </xf>
    <xf numFmtId="0" fontId="34" fillId="0" borderId="1" xfId="2" applyFont="1" applyFill="1" applyBorder="1" applyAlignment="1">
      <alignment horizontal="right" wrapText="1"/>
    </xf>
    <xf numFmtId="2" fontId="15" fillId="0" borderId="5" xfId="0" applyNumberFormat="1" applyFont="1" applyFill="1" applyBorder="1" applyAlignment="1">
      <alignment horizontal="right"/>
    </xf>
    <xf numFmtId="2" fontId="15" fillId="0" borderId="1" xfId="0" applyNumberFormat="1" applyFont="1" applyFill="1" applyBorder="1" applyAlignment="1">
      <alignment horizontal="right"/>
    </xf>
    <xf numFmtId="49" fontId="15" fillId="0" borderId="1" xfId="0" applyNumberFormat="1" applyFont="1" applyFill="1" applyBorder="1" applyAlignment="1">
      <alignment horizontal="right"/>
    </xf>
    <xf numFmtId="0" fontId="15" fillId="0" borderId="0" xfId="0" applyFont="1" applyFill="1" applyAlignment="1">
      <alignment horizontal="right"/>
    </xf>
    <xf numFmtId="0" fontId="36" fillId="0" borderId="0" xfId="0" applyFont="1" applyFill="1" applyAlignment="1">
      <alignment horizontal="right"/>
    </xf>
    <xf numFmtId="0" fontId="15" fillId="0" borderId="0" xfId="0" applyFont="1" applyFill="1" applyAlignment="1">
      <alignment horizontal="right" vertical="top"/>
    </xf>
    <xf numFmtId="0" fontId="15" fillId="0" borderId="5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left" wrapText="1"/>
    </xf>
    <xf numFmtId="0" fontId="36" fillId="0" borderId="0" xfId="0" applyFont="1" applyFill="1" applyAlignment="1">
      <alignment horizontal="left"/>
    </xf>
    <xf numFmtId="0" fontId="15" fillId="0" borderId="0" xfId="0" applyFont="1" applyFill="1" applyAlignment="1">
      <alignment horizontal="left" vertical="top"/>
    </xf>
    <xf numFmtId="0" fontId="36" fillId="9" borderId="1" xfId="11" applyFont="1" applyFill="1" applyBorder="1" applyAlignment="1">
      <alignment horizontal="center" vertical="center" wrapText="1"/>
    </xf>
    <xf numFmtId="0" fontId="36" fillId="9" borderId="1" xfId="70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left" wrapText="1"/>
    </xf>
    <xf numFmtId="0" fontId="15" fillId="0" borderId="1" xfId="2" applyFont="1" applyFill="1" applyBorder="1" applyAlignment="1">
      <alignment wrapText="1"/>
    </xf>
    <xf numFmtId="0" fontId="15" fillId="0" borderId="1" xfId="0" applyFont="1" applyFill="1" applyBorder="1" applyAlignment="1">
      <alignment wrapText="1"/>
    </xf>
    <xf numFmtId="0" fontId="15" fillId="0" borderId="1" xfId="2" applyFont="1" applyFill="1" applyBorder="1" applyAlignment="1">
      <alignment horizontal="center" wrapText="1"/>
    </xf>
    <xf numFmtId="2" fontId="15" fillId="0" borderId="5" xfId="0" applyNumberFormat="1" applyFont="1" applyFill="1" applyBorder="1" applyAlignment="1">
      <alignment horizontal="center"/>
    </xf>
    <xf numFmtId="4" fontId="15" fillId="0" borderId="1" xfId="0" applyNumberFormat="1" applyFont="1" applyFill="1" applyBorder="1"/>
    <xf numFmtId="4" fontId="15" fillId="0" borderId="1" xfId="0" applyNumberFormat="1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/>
    </xf>
    <xf numFmtId="0" fontId="15" fillId="0" borderId="1" xfId="0" applyFont="1" applyFill="1" applyBorder="1"/>
    <xf numFmtId="49" fontId="15" fillId="0" borderId="1" xfId="0" applyNumberFormat="1" applyFont="1" applyFill="1" applyBorder="1" applyAlignment="1">
      <alignment horizontal="center"/>
    </xf>
    <xf numFmtId="4" fontId="15" fillId="0" borderId="1" xfId="70" applyNumberFormat="1" applyFont="1" applyFill="1" applyBorder="1" applyAlignment="1">
      <alignment horizontal="center" wrapText="1"/>
    </xf>
    <xf numFmtId="4" fontId="15" fillId="0" borderId="1" xfId="70" applyNumberFormat="1" applyFont="1" applyFill="1" applyBorder="1" applyAlignment="1">
      <alignment wrapText="1"/>
    </xf>
    <xf numFmtId="0" fontId="15" fillId="0" borderId="1" xfId="70" applyFont="1" applyFill="1" applyBorder="1" applyAlignment="1">
      <alignment horizontal="center" wrapText="1"/>
    </xf>
    <xf numFmtId="4" fontId="15" fillId="0" borderId="2" xfId="2" applyNumberFormat="1" applyFont="1" applyFill="1" applyBorder="1" applyAlignment="1">
      <alignment horizontal="right" wrapText="1"/>
    </xf>
    <xf numFmtId="0" fontId="15" fillId="0" borderId="0" xfId="0" applyFont="1" applyFill="1" applyAlignment="1">
      <alignment vertical="top"/>
    </xf>
    <xf numFmtId="0" fontId="15" fillId="0" borderId="0" xfId="0" applyFont="1" applyFill="1" applyBorder="1" applyAlignment="1"/>
    <xf numFmtId="0" fontId="15" fillId="0" borderId="0" xfId="0" applyFont="1" applyFill="1" applyBorder="1" applyAlignment="1">
      <alignment horizontal="center"/>
    </xf>
    <xf numFmtId="4" fontId="15" fillId="0" borderId="0" xfId="0" applyNumberFormat="1" applyFont="1" applyFill="1" applyBorder="1" applyAlignment="1"/>
    <xf numFmtId="4" fontId="15" fillId="0" borderId="0" xfId="0" applyNumberFormat="1" applyFont="1" applyFill="1"/>
    <xf numFmtId="4" fontId="15" fillId="0" borderId="0" xfId="0" applyNumberFormat="1" applyFont="1" applyFill="1" applyBorder="1" applyAlignment="1">
      <alignment horizontal="center"/>
    </xf>
    <xf numFmtId="4" fontId="15" fillId="0" borderId="0" xfId="0" applyNumberFormat="1" applyFont="1" applyFill="1" applyBorder="1"/>
    <xf numFmtId="0" fontId="15" fillId="0" borderId="1" xfId="70" applyFont="1" applyFill="1" applyBorder="1" applyAlignment="1">
      <alignment horizontal="left" wrapText="1"/>
    </xf>
    <xf numFmtId="4" fontId="15" fillId="0" borderId="1" xfId="70" applyNumberFormat="1" applyFont="1" applyFill="1" applyBorder="1" applyAlignment="1">
      <alignment horizontal="left" wrapText="1"/>
    </xf>
    <xf numFmtId="0" fontId="15" fillId="0" borderId="1" xfId="0" applyFont="1" applyFill="1" applyBorder="1" applyAlignment="1">
      <alignment horizontal="left"/>
    </xf>
    <xf numFmtId="0" fontId="36" fillId="0" borderId="0" xfId="0" applyFont="1" applyFill="1" applyAlignment="1">
      <alignment horizontal="center" vertical="top"/>
    </xf>
    <xf numFmtId="0" fontId="36" fillId="0" borderId="0" xfId="0" applyFont="1" applyFill="1"/>
    <xf numFmtId="0" fontId="36" fillId="8" borderId="2" xfId="0" applyFont="1" applyFill="1" applyBorder="1" applyAlignment="1">
      <alignment horizontal="center" wrapText="1"/>
    </xf>
    <xf numFmtId="0" fontId="36" fillId="8" borderId="15" xfId="0" applyFont="1" applyFill="1" applyBorder="1" applyAlignment="1">
      <alignment horizontal="center" wrapText="1"/>
    </xf>
    <xf numFmtId="0" fontId="36" fillId="8" borderId="3" xfId="0" applyFont="1" applyFill="1" applyBorder="1" applyAlignment="1">
      <alignment horizontal="center" wrapText="1"/>
    </xf>
    <xf numFmtId="0" fontId="36" fillId="8" borderId="2" xfId="0" applyFont="1" applyFill="1" applyBorder="1" applyAlignment="1">
      <alignment horizontal="center" vertical="center" wrapText="1"/>
    </xf>
    <xf numFmtId="0" fontId="36" fillId="8" borderId="15" xfId="0" applyFont="1" applyFill="1" applyBorder="1" applyAlignment="1">
      <alignment horizontal="center" vertical="center" wrapText="1"/>
    </xf>
    <xf numFmtId="0" fontId="36" fillId="8" borderId="3" xfId="0" applyFont="1" applyFill="1" applyBorder="1" applyAlignment="1">
      <alignment horizontal="center" vertical="center" wrapText="1"/>
    </xf>
  </cellXfs>
  <cellStyles count="79">
    <cellStyle name="20 % – Poudarek1 2" xfId="15"/>
    <cellStyle name="20 % – Poudarek1 2 2" xfId="20"/>
    <cellStyle name="20 % – Poudarek1 2 3" xfId="28"/>
    <cellStyle name="20 % – Poudarek2 2" xfId="29"/>
    <cellStyle name="20 % – Poudarek3 2" xfId="30"/>
    <cellStyle name="20 % – Poudarek4 2" xfId="11"/>
    <cellStyle name="20 % – Poudarek4 2 2" xfId="31"/>
    <cellStyle name="20 % – Poudarek5 2" xfId="32"/>
    <cellStyle name="20 % – Poudarek6 2" xfId="16"/>
    <cellStyle name="20 % – Poudarek6 2 2" xfId="21"/>
    <cellStyle name="20 % – Poudarek6 2 3" xfId="33"/>
    <cellStyle name="40 % – Poudarek1 2" xfId="34"/>
    <cellStyle name="40 % – Poudarek2 2" xfId="35"/>
    <cellStyle name="40 % – Poudarek3 2" xfId="36"/>
    <cellStyle name="40 % – Poudarek4 2" xfId="37"/>
    <cellStyle name="40 % – Poudarek5 2" xfId="38"/>
    <cellStyle name="40 % – Poudarek6 2" xfId="39"/>
    <cellStyle name="60 % – Poudarek1 2" xfId="40"/>
    <cellStyle name="60 % – Poudarek2 2" xfId="41"/>
    <cellStyle name="60 % – Poudarek3 2" xfId="42"/>
    <cellStyle name="60 % – Poudarek4 2" xfId="43"/>
    <cellStyle name="60 % – Poudarek5 2" xfId="44"/>
    <cellStyle name="60 % – Poudarek6 2" xfId="45"/>
    <cellStyle name="Dobro 2" xfId="6"/>
    <cellStyle name="Dobro 2 2" xfId="46"/>
    <cellStyle name="Izhod 2" xfId="47"/>
    <cellStyle name="Naslov 1 2" xfId="49"/>
    <cellStyle name="Naslov 2 2" xfId="50"/>
    <cellStyle name="Naslov 3 2" xfId="51"/>
    <cellStyle name="Naslov 4 2" xfId="52"/>
    <cellStyle name="Naslov 5" xfId="48"/>
    <cellStyle name="Navadno" xfId="0" builtinId="0"/>
    <cellStyle name="Navadno 10" xfId="10"/>
    <cellStyle name="Navadno 2" xfId="8"/>
    <cellStyle name="Navadno 2 2" xfId="18"/>
    <cellStyle name="Navadno 2 2 2" xfId="75"/>
    <cellStyle name="Navadno 2 3" xfId="22"/>
    <cellStyle name="Navadno 2 4" xfId="69"/>
    <cellStyle name="Navadno 3" xfId="5"/>
    <cellStyle name="Navadno 3 2" xfId="17"/>
    <cellStyle name="Navadno 3 2 2" xfId="74"/>
    <cellStyle name="Navadno 4" xfId="4"/>
    <cellStyle name="Navadno 4 2" xfId="23"/>
    <cellStyle name="Navadno 4 3" xfId="12"/>
    <cellStyle name="Navadno 4 4" xfId="70"/>
    <cellStyle name="Navadno 4 4 2" xfId="77"/>
    <cellStyle name="Navadno 4 5" xfId="72"/>
    <cellStyle name="Navadno 5" xfId="9"/>
    <cellStyle name="Navadno 5 2" xfId="24"/>
    <cellStyle name="Navadno 5 3" xfId="27"/>
    <cellStyle name="Navadno 6" xfId="2"/>
    <cellStyle name="Navadno 6 2" xfId="13"/>
    <cellStyle name="Navadno 6 2 2" xfId="73"/>
    <cellStyle name="Navadno 7" xfId="1"/>
    <cellStyle name="Navadno 7 2" xfId="71"/>
    <cellStyle name="Navadno 8" xfId="26"/>
    <cellStyle name="Navadno 8 2" xfId="76"/>
    <cellStyle name="Navadno 9" xfId="78"/>
    <cellStyle name="Nevtralno 2" xfId="53"/>
    <cellStyle name="Normal_20150904-DrLetoMax" xfId="19"/>
    <cellStyle name="Opomba 2" xfId="14"/>
    <cellStyle name="Opomba 2 2" xfId="25"/>
    <cellStyle name="Opomba 2 3" xfId="54"/>
    <cellStyle name="Opozorilo 2" xfId="55"/>
    <cellStyle name="Pojasnjevalno besedilo 2" xfId="56"/>
    <cellStyle name="Poudarek1 2" xfId="57"/>
    <cellStyle name="Poudarek2 2" xfId="58"/>
    <cellStyle name="Poudarek3 2" xfId="59"/>
    <cellStyle name="Poudarek4 2" xfId="60"/>
    <cellStyle name="Poudarek5 2" xfId="61"/>
    <cellStyle name="Poudarek6 2" xfId="62"/>
    <cellStyle name="Povezana celica 2" xfId="63"/>
    <cellStyle name="Preveri celico 2" xfId="64"/>
    <cellStyle name="Računanje 2" xfId="65"/>
    <cellStyle name="Slabo 2" xfId="7"/>
    <cellStyle name="Slabo 2 2" xfId="66"/>
    <cellStyle name="Slabo 3" xfId="3"/>
    <cellStyle name="Vnos 2" xfId="67"/>
    <cellStyle name="Vsota 2" xfId="68"/>
  </cellStyles>
  <dxfs count="0"/>
  <tableStyles count="0" defaultTableStyle="TableStyleMedium2" defaultPivotStyle="PivotStyleLight16"/>
  <colors>
    <mruColors>
      <color rgb="FF3399FF"/>
      <color rgb="FFCC99FF"/>
      <color rgb="FF9966FF"/>
      <color rgb="FFCCFF99"/>
      <color rgb="FF33CC33"/>
      <color rgb="FF009900"/>
      <color rgb="FF66FFFF"/>
      <color rgb="FFFFFFCC"/>
      <color rgb="FFCCFFCC"/>
      <color rgb="FFA7D7B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"/>
  <sheetViews>
    <sheetView tabSelected="1" workbookViewId="0">
      <selection sqref="A1:I87"/>
    </sheetView>
  </sheetViews>
  <sheetFormatPr defaultRowHeight="12"/>
  <cols>
    <col min="1" max="1" width="4.5703125" style="11" customWidth="1"/>
    <col min="2" max="2" width="27.85546875" style="25" customWidth="1"/>
    <col min="3" max="3" width="8.5703125" style="11" customWidth="1"/>
    <col min="4" max="4" width="15.42578125" style="25" customWidth="1"/>
    <col min="5" max="5" width="10.42578125" style="10" customWidth="1"/>
    <col min="6" max="6" width="21.7109375" style="26" customWidth="1"/>
    <col min="7" max="7" width="9.7109375" style="12" customWidth="1"/>
    <col min="8" max="8" width="13" style="14" customWidth="1"/>
    <col min="9" max="9" width="10.7109375" style="14" customWidth="1"/>
    <col min="10" max="16384" width="9.140625" style="10"/>
  </cols>
  <sheetData>
    <row r="1" spans="1:9" s="5" customFormat="1" ht="66.75" customHeight="1">
      <c r="A1" s="1" t="s">
        <v>79</v>
      </c>
      <c r="B1" s="1" t="s">
        <v>163</v>
      </c>
      <c r="C1" s="1" t="s">
        <v>153</v>
      </c>
      <c r="D1" s="1" t="s">
        <v>154</v>
      </c>
      <c r="E1" s="1" t="s">
        <v>151</v>
      </c>
      <c r="F1" s="1" t="s">
        <v>152</v>
      </c>
      <c r="G1" s="1" t="s">
        <v>155</v>
      </c>
      <c r="H1" s="2" t="s">
        <v>241</v>
      </c>
      <c r="I1" s="3" t="s">
        <v>237</v>
      </c>
    </row>
    <row r="2" spans="1:9" s="13" customFormat="1" ht="20.100000000000001" customHeight="1">
      <c r="A2" s="61" t="s">
        <v>243</v>
      </c>
      <c r="B2" s="62"/>
      <c r="C2" s="62"/>
      <c r="D2" s="62"/>
      <c r="E2" s="62"/>
      <c r="F2" s="62"/>
      <c r="G2" s="62"/>
      <c r="H2" s="62"/>
      <c r="I2" s="63"/>
    </row>
    <row r="3" spans="1:9" s="8" customFormat="1" ht="36" customHeight="1">
      <c r="A3" s="15">
        <v>1</v>
      </c>
      <c r="B3" s="24" t="s">
        <v>75</v>
      </c>
      <c r="C3" s="16">
        <v>15844</v>
      </c>
      <c r="D3" s="7" t="s">
        <v>74</v>
      </c>
      <c r="E3" s="16">
        <v>553</v>
      </c>
      <c r="F3" s="7" t="s">
        <v>73</v>
      </c>
      <c r="G3" s="15" t="s">
        <v>97</v>
      </c>
      <c r="H3" s="17">
        <v>50</v>
      </c>
      <c r="I3" s="6" t="s">
        <v>147</v>
      </c>
    </row>
    <row r="4" spans="1:9" ht="36.75" customHeight="1">
      <c r="A4" s="15">
        <v>2</v>
      </c>
      <c r="B4" s="24"/>
      <c r="C4" s="16"/>
      <c r="D4" s="7"/>
      <c r="E4" s="16"/>
      <c r="F4" s="7"/>
      <c r="G4" s="15" t="s">
        <v>97</v>
      </c>
      <c r="H4" s="18">
        <v>45.5</v>
      </c>
      <c r="I4" s="6" t="s">
        <v>148</v>
      </c>
    </row>
    <row r="5" spans="1:9" ht="28.5" customHeight="1">
      <c r="A5" s="15">
        <v>3</v>
      </c>
      <c r="B5" s="24"/>
      <c r="C5" s="16"/>
      <c r="D5" s="7"/>
      <c r="E5" s="16"/>
      <c r="F5" s="7"/>
      <c r="G5" s="15" t="s">
        <v>97</v>
      </c>
      <c r="H5" s="18">
        <v>39.5</v>
      </c>
      <c r="I5" s="6" t="s">
        <v>148</v>
      </c>
    </row>
    <row r="6" spans="1:9" ht="75" customHeight="1">
      <c r="A6" s="15">
        <v>4</v>
      </c>
      <c r="B6" s="24" t="s">
        <v>164</v>
      </c>
      <c r="C6" s="16">
        <v>19342</v>
      </c>
      <c r="D6" s="7" t="s">
        <v>55</v>
      </c>
      <c r="E6" s="16">
        <v>581</v>
      </c>
      <c r="F6" s="7" t="s">
        <v>54</v>
      </c>
      <c r="G6" s="15" t="s">
        <v>118</v>
      </c>
      <c r="H6" s="18">
        <v>42.5</v>
      </c>
      <c r="I6" s="6" t="s">
        <v>147</v>
      </c>
    </row>
    <row r="7" spans="1:9" ht="62.25" customHeight="1">
      <c r="A7" s="15">
        <v>5</v>
      </c>
      <c r="B7" s="24"/>
      <c r="C7" s="16"/>
      <c r="D7" s="7"/>
      <c r="E7" s="16"/>
      <c r="F7" s="7"/>
      <c r="G7" s="15" t="s">
        <v>118</v>
      </c>
      <c r="H7" s="18">
        <v>34</v>
      </c>
      <c r="I7" s="6" t="s">
        <v>148</v>
      </c>
    </row>
    <row r="8" spans="1:9" ht="97.5" customHeight="1">
      <c r="A8" s="15">
        <v>6</v>
      </c>
      <c r="B8" s="24" t="s">
        <v>165</v>
      </c>
      <c r="C8" s="16">
        <v>26503</v>
      </c>
      <c r="D8" s="7" t="s">
        <v>4</v>
      </c>
      <c r="E8" s="16">
        <v>507</v>
      </c>
      <c r="F8" s="7" t="s">
        <v>68</v>
      </c>
      <c r="G8" s="15" t="s">
        <v>92</v>
      </c>
      <c r="H8" s="18">
        <v>47</v>
      </c>
      <c r="I8" s="6" t="s">
        <v>147</v>
      </c>
    </row>
    <row r="9" spans="1:9" ht="63" customHeight="1">
      <c r="A9" s="15">
        <v>7</v>
      </c>
      <c r="B9" s="24" t="s">
        <v>166</v>
      </c>
      <c r="C9" s="16">
        <v>15882</v>
      </c>
      <c r="D9" s="7" t="s">
        <v>69</v>
      </c>
      <c r="E9" s="16">
        <v>507</v>
      </c>
      <c r="F9" s="7" t="s">
        <v>68</v>
      </c>
      <c r="G9" s="15" t="s">
        <v>85</v>
      </c>
      <c r="H9" s="18">
        <v>47.5</v>
      </c>
      <c r="I9" s="6" t="s">
        <v>147</v>
      </c>
    </row>
    <row r="10" spans="1:9" ht="26.25" customHeight="1">
      <c r="A10" s="15">
        <v>8</v>
      </c>
      <c r="B10" s="24" t="s">
        <v>58</v>
      </c>
      <c r="C10" s="16">
        <v>31048</v>
      </c>
      <c r="D10" s="7" t="s">
        <v>57</v>
      </c>
      <c r="E10" s="16">
        <v>588</v>
      </c>
      <c r="F10" s="7" t="s">
        <v>56</v>
      </c>
      <c r="G10" s="15" t="s">
        <v>116</v>
      </c>
      <c r="H10" s="18">
        <v>45.5</v>
      </c>
      <c r="I10" s="6" t="s">
        <v>147</v>
      </c>
    </row>
    <row r="11" spans="1:9" ht="37.5" customHeight="1">
      <c r="A11" s="15">
        <v>9</v>
      </c>
      <c r="B11" s="24" t="s">
        <v>167</v>
      </c>
      <c r="C11" s="16">
        <v>6165</v>
      </c>
      <c r="D11" s="7" t="s">
        <v>28</v>
      </c>
      <c r="E11" s="16">
        <v>7097</v>
      </c>
      <c r="F11" s="7" t="s">
        <v>27</v>
      </c>
      <c r="G11" s="15" t="s">
        <v>89</v>
      </c>
      <c r="H11" s="18">
        <v>42.5</v>
      </c>
      <c r="I11" s="6" t="s">
        <v>147</v>
      </c>
    </row>
    <row r="12" spans="1:9" ht="61.5" customHeight="1">
      <c r="A12" s="15">
        <v>10</v>
      </c>
      <c r="B12" s="24"/>
      <c r="C12" s="16"/>
      <c r="D12" s="7"/>
      <c r="E12" s="16"/>
      <c r="F12" s="7"/>
      <c r="G12" s="15" t="s">
        <v>89</v>
      </c>
      <c r="H12" s="18">
        <v>42</v>
      </c>
      <c r="I12" s="6" t="s">
        <v>148</v>
      </c>
    </row>
    <row r="13" spans="1:9" ht="36" customHeight="1">
      <c r="A13" s="15">
        <v>11</v>
      </c>
      <c r="B13" s="24"/>
      <c r="C13" s="16"/>
      <c r="D13" s="7"/>
      <c r="E13" s="16"/>
      <c r="F13" s="7"/>
      <c r="G13" s="15" t="s">
        <v>89</v>
      </c>
      <c r="H13" s="18">
        <v>42</v>
      </c>
      <c r="I13" s="6" t="s">
        <v>148</v>
      </c>
    </row>
    <row r="14" spans="1:9" ht="37.5" customHeight="1">
      <c r="A14" s="15">
        <v>12</v>
      </c>
      <c r="B14" s="24"/>
      <c r="C14" s="16"/>
      <c r="D14" s="7"/>
      <c r="E14" s="16"/>
      <c r="F14" s="7"/>
      <c r="G14" s="15" t="s">
        <v>89</v>
      </c>
      <c r="H14" s="18">
        <v>42</v>
      </c>
      <c r="I14" s="6" t="s">
        <v>148</v>
      </c>
    </row>
    <row r="15" spans="1:9" ht="72" customHeight="1">
      <c r="A15" s="15">
        <v>13</v>
      </c>
      <c r="B15" s="24"/>
      <c r="C15" s="16"/>
      <c r="D15" s="7"/>
      <c r="E15" s="16"/>
      <c r="F15" s="7"/>
      <c r="G15" s="15" t="s">
        <v>89</v>
      </c>
      <c r="H15" s="18">
        <v>39.5</v>
      </c>
      <c r="I15" s="6" t="s">
        <v>148</v>
      </c>
    </row>
    <row r="16" spans="1:9" ht="37.5" customHeight="1">
      <c r="A16" s="15">
        <v>14</v>
      </c>
      <c r="B16" s="24"/>
      <c r="C16" s="16"/>
      <c r="D16" s="7"/>
      <c r="E16" s="16"/>
      <c r="F16" s="7"/>
      <c r="G16" s="15" t="s">
        <v>89</v>
      </c>
      <c r="H16" s="18">
        <v>38</v>
      </c>
      <c r="I16" s="6" t="s">
        <v>148</v>
      </c>
    </row>
    <row r="17" spans="1:9" ht="61.5" customHeight="1">
      <c r="A17" s="15">
        <v>15</v>
      </c>
      <c r="B17" s="24"/>
      <c r="C17" s="16"/>
      <c r="D17" s="7"/>
      <c r="E17" s="16"/>
      <c r="F17" s="7"/>
      <c r="G17" s="15" t="s">
        <v>89</v>
      </c>
      <c r="H17" s="18">
        <v>37.5</v>
      </c>
      <c r="I17" s="6" t="s">
        <v>148</v>
      </c>
    </row>
    <row r="18" spans="1:9" ht="36" customHeight="1">
      <c r="A18" s="15">
        <v>16</v>
      </c>
      <c r="B18" s="24"/>
      <c r="C18" s="16"/>
      <c r="D18" s="7"/>
      <c r="E18" s="16"/>
      <c r="F18" s="7"/>
      <c r="G18" s="15" t="s">
        <v>89</v>
      </c>
      <c r="H18" s="18">
        <v>19.5</v>
      </c>
      <c r="I18" s="6" t="s">
        <v>148</v>
      </c>
    </row>
    <row r="19" spans="1:9" ht="25.5" customHeight="1">
      <c r="A19" s="15">
        <v>17</v>
      </c>
      <c r="B19" s="24" t="s">
        <v>168</v>
      </c>
      <c r="C19" s="16">
        <v>20405</v>
      </c>
      <c r="D19" s="7" t="s">
        <v>45</v>
      </c>
      <c r="E19" s="16">
        <v>587</v>
      </c>
      <c r="F19" s="7" t="s">
        <v>44</v>
      </c>
      <c r="G19" s="15" t="s">
        <v>113</v>
      </c>
      <c r="H19" s="18">
        <v>45</v>
      </c>
      <c r="I19" s="6" t="s">
        <v>147</v>
      </c>
    </row>
    <row r="20" spans="1:9" ht="39" customHeight="1">
      <c r="A20" s="15">
        <v>18</v>
      </c>
      <c r="B20" s="24" t="s">
        <v>169</v>
      </c>
      <c r="C20" s="16">
        <v>18350</v>
      </c>
      <c r="D20" s="7" t="s">
        <v>17</v>
      </c>
      <c r="E20" s="16">
        <v>582</v>
      </c>
      <c r="F20" s="7" t="s">
        <v>63</v>
      </c>
      <c r="G20" s="15" t="s">
        <v>101</v>
      </c>
      <c r="H20" s="18">
        <v>48.5</v>
      </c>
      <c r="I20" s="6" t="s">
        <v>147</v>
      </c>
    </row>
    <row r="21" spans="1:9" ht="74.25" customHeight="1">
      <c r="A21" s="15">
        <v>19</v>
      </c>
      <c r="B21" s="24"/>
      <c r="C21" s="16"/>
      <c r="D21" s="7"/>
      <c r="E21" s="16"/>
      <c r="F21" s="7"/>
      <c r="G21" s="15" t="s">
        <v>101</v>
      </c>
      <c r="H21" s="18">
        <v>44</v>
      </c>
      <c r="I21" s="6" t="s">
        <v>148</v>
      </c>
    </row>
    <row r="22" spans="1:9" ht="49.5" customHeight="1">
      <c r="A22" s="15">
        <v>20</v>
      </c>
      <c r="B22" s="24"/>
      <c r="C22" s="16"/>
      <c r="D22" s="7"/>
      <c r="E22" s="16"/>
      <c r="F22" s="7"/>
      <c r="G22" s="15" t="s">
        <v>101</v>
      </c>
      <c r="H22" s="18">
        <v>39.5</v>
      </c>
      <c r="I22" s="6" t="s">
        <v>148</v>
      </c>
    </row>
    <row r="23" spans="1:9" ht="20.100000000000001" customHeight="1">
      <c r="A23" s="58" t="s">
        <v>244</v>
      </c>
      <c r="B23" s="59"/>
      <c r="C23" s="59"/>
      <c r="D23" s="59"/>
      <c r="E23" s="59"/>
      <c r="F23" s="59"/>
      <c r="G23" s="59"/>
      <c r="H23" s="59"/>
      <c r="I23" s="60"/>
    </row>
    <row r="24" spans="1:9" ht="39.75" customHeight="1">
      <c r="A24" s="15">
        <v>21</v>
      </c>
      <c r="B24" s="24" t="s">
        <v>170</v>
      </c>
      <c r="C24" s="16">
        <v>8371</v>
      </c>
      <c r="D24" s="7" t="s">
        <v>121</v>
      </c>
      <c r="E24" s="16">
        <v>1510</v>
      </c>
      <c r="F24" s="7" t="s">
        <v>52</v>
      </c>
      <c r="G24" s="19" t="s">
        <v>122</v>
      </c>
      <c r="H24" s="18">
        <v>49</v>
      </c>
      <c r="I24" s="6" t="s">
        <v>147</v>
      </c>
    </row>
    <row r="25" spans="1:9" ht="37.5" customHeight="1">
      <c r="A25" s="15">
        <v>22</v>
      </c>
      <c r="B25" s="24"/>
      <c r="C25" s="16"/>
      <c r="D25" s="7"/>
      <c r="E25" s="16"/>
      <c r="F25" s="7"/>
      <c r="G25" s="19" t="s">
        <v>122</v>
      </c>
      <c r="H25" s="18">
        <v>45</v>
      </c>
      <c r="I25" s="6" t="s">
        <v>148</v>
      </c>
    </row>
    <row r="26" spans="1:9" ht="99.75" customHeight="1">
      <c r="A26" s="15">
        <v>23</v>
      </c>
      <c r="B26" s="24" t="s">
        <v>171</v>
      </c>
      <c r="C26" s="16">
        <v>8369</v>
      </c>
      <c r="D26" s="7" t="s">
        <v>51</v>
      </c>
      <c r="E26" s="16">
        <v>618</v>
      </c>
      <c r="F26" s="7" t="s">
        <v>50</v>
      </c>
      <c r="G26" s="15" t="s">
        <v>84</v>
      </c>
      <c r="H26" s="18">
        <v>42.5</v>
      </c>
      <c r="I26" s="6" t="s">
        <v>147</v>
      </c>
    </row>
    <row r="27" spans="1:9" ht="20.100000000000001" customHeight="1">
      <c r="A27" s="58" t="s">
        <v>245</v>
      </c>
      <c r="B27" s="59"/>
      <c r="C27" s="59"/>
      <c r="D27" s="59"/>
      <c r="E27" s="59"/>
      <c r="F27" s="59"/>
      <c r="G27" s="59"/>
      <c r="H27" s="59"/>
      <c r="I27" s="60"/>
    </row>
    <row r="28" spans="1:9" ht="49.5" customHeight="1">
      <c r="A28" s="15">
        <v>24</v>
      </c>
      <c r="B28" s="24" t="s">
        <v>172</v>
      </c>
      <c r="C28" s="16">
        <v>32135</v>
      </c>
      <c r="D28" s="7" t="s">
        <v>36</v>
      </c>
      <c r="E28" s="16">
        <v>1669</v>
      </c>
      <c r="F28" s="7" t="s">
        <v>35</v>
      </c>
      <c r="G28" s="15" t="s">
        <v>110</v>
      </c>
      <c r="H28" s="18">
        <v>42.5</v>
      </c>
      <c r="I28" s="23" t="s">
        <v>147</v>
      </c>
    </row>
    <row r="29" spans="1:9" ht="60" customHeight="1">
      <c r="A29" s="15">
        <v>25</v>
      </c>
      <c r="B29" s="24"/>
      <c r="C29" s="16"/>
      <c r="D29" s="7"/>
      <c r="E29" s="16"/>
      <c r="F29" s="7"/>
      <c r="G29" s="15" t="s">
        <v>110</v>
      </c>
      <c r="H29" s="18">
        <v>35.5</v>
      </c>
      <c r="I29" s="6" t="s">
        <v>148</v>
      </c>
    </row>
    <row r="30" spans="1:9" ht="38.25" customHeight="1">
      <c r="A30" s="15">
        <v>26</v>
      </c>
      <c r="B30" s="24"/>
      <c r="C30" s="16"/>
      <c r="D30" s="7"/>
      <c r="E30" s="16"/>
      <c r="F30" s="7"/>
      <c r="G30" s="15" t="s">
        <v>110</v>
      </c>
      <c r="H30" s="18">
        <v>13.5</v>
      </c>
      <c r="I30" s="6" t="s">
        <v>148</v>
      </c>
    </row>
    <row r="31" spans="1:9" ht="39.75" customHeight="1">
      <c r="A31" s="15">
        <v>27</v>
      </c>
      <c r="B31" s="24" t="s">
        <v>6</v>
      </c>
      <c r="C31" s="16">
        <v>22286</v>
      </c>
      <c r="D31" s="7" t="s">
        <v>5</v>
      </c>
      <c r="E31" s="16">
        <v>582</v>
      </c>
      <c r="F31" s="7" t="s">
        <v>63</v>
      </c>
      <c r="G31" s="15" t="s">
        <v>87</v>
      </c>
      <c r="H31" s="18">
        <v>48</v>
      </c>
      <c r="I31" s="6" t="s">
        <v>147</v>
      </c>
    </row>
    <row r="32" spans="1:9" ht="28.5" customHeight="1">
      <c r="A32" s="15">
        <v>28</v>
      </c>
      <c r="B32" s="24"/>
      <c r="C32" s="16"/>
      <c r="D32" s="7"/>
      <c r="E32" s="16"/>
      <c r="F32" s="7"/>
      <c r="G32" s="15" t="s">
        <v>87</v>
      </c>
      <c r="H32" s="18">
        <v>21.5</v>
      </c>
      <c r="I32" s="6" t="s">
        <v>148</v>
      </c>
    </row>
    <row r="33" spans="1:9" ht="60.75" customHeight="1">
      <c r="A33" s="15">
        <v>29</v>
      </c>
      <c r="B33" s="24" t="s">
        <v>173</v>
      </c>
      <c r="C33" s="16">
        <v>23050</v>
      </c>
      <c r="D33" s="7" t="s">
        <v>22</v>
      </c>
      <c r="E33" s="16">
        <v>302</v>
      </c>
      <c r="F33" s="7" t="s">
        <v>21</v>
      </c>
      <c r="G33" s="15" t="s">
        <v>102</v>
      </c>
      <c r="H33" s="18">
        <v>47</v>
      </c>
      <c r="I33" s="6" t="s">
        <v>147</v>
      </c>
    </row>
    <row r="34" spans="1:9" ht="28.5" customHeight="1">
      <c r="A34" s="15">
        <v>30</v>
      </c>
      <c r="B34" s="24" t="s">
        <v>61</v>
      </c>
      <c r="C34" s="16">
        <v>5373</v>
      </c>
      <c r="D34" s="7" t="s">
        <v>60</v>
      </c>
      <c r="E34" s="16">
        <v>3333</v>
      </c>
      <c r="F34" s="7" t="s">
        <v>59</v>
      </c>
      <c r="G34" s="15" t="s">
        <v>119</v>
      </c>
      <c r="H34" s="18">
        <v>37.5</v>
      </c>
      <c r="I34" s="6" t="s">
        <v>147</v>
      </c>
    </row>
    <row r="35" spans="1:9" ht="39.75" customHeight="1">
      <c r="A35" s="15">
        <v>31</v>
      </c>
      <c r="B35" s="24" t="s">
        <v>174</v>
      </c>
      <c r="C35" s="16">
        <v>20687</v>
      </c>
      <c r="D35" s="7" t="s">
        <v>19</v>
      </c>
      <c r="E35" s="16">
        <v>381</v>
      </c>
      <c r="F35" s="7" t="s">
        <v>18</v>
      </c>
      <c r="G35" s="15" t="s">
        <v>100</v>
      </c>
      <c r="H35" s="18">
        <v>45</v>
      </c>
      <c r="I35" s="6" t="s">
        <v>147</v>
      </c>
    </row>
    <row r="36" spans="1:9" ht="76.5" customHeight="1">
      <c r="A36" s="15">
        <v>32</v>
      </c>
      <c r="B36" s="24" t="s">
        <v>175</v>
      </c>
      <c r="C36" s="16">
        <v>7782</v>
      </c>
      <c r="D36" s="7" t="s">
        <v>23</v>
      </c>
      <c r="E36" s="16">
        <v>3333</v>
      </c>
      <c r="F36" s="7" t="s">
        <v>59</v>
      </c>
      <c r="G36" s="15" t="s">
        <v>104</v>
      </c>
      <c r="H36" s="18">
        <v>45</v>
      </c>
      <c r="I36" s="6" t="s">
        <v>147</v>
      </c>
    </row>
    <row r="37" spans="1:9" ht="38.25" customHeight="1">
      <c r="A37" s="15">
        <v>33</v>
      </c>
      <c r="B37" s="24" t="s">
        <v>176</v>
      </c>
      <c r="C37" s="16">
        <v>11347</v>
      </c>
      <c r="D37" s="7" t="s">
        <v>31</v>
      </c>
      <c r="E37" s="16">
        <v>312</v>
      </c>
      <c r="F37" s="7" t="s">
        <v>30</v>
      </c>
      <c r="G37" s="15" t="s">
        <v>109</v>
      </c>
      <c r="H37" s="18">
        <v>36</v>
      </c>
      <c r="I37" s="6" t="s">
        <v>147</v>
      </c>
    </row>
    <row r="38" spans="1:9" ht="48.75" customHeight="1">
      <c r="A38" s="15">
        <v>34</v>
      </c>
      <c r="B38" s="24" t="s">
        <v>64</v>
      </c>
      <c r="C38" s="16">
        <v>15675</v>
      </c>
      <c r="D38" s="7" t="s">
        <v>47</v>
      </c>
      <c r="E38" s="16">
        <v>1538</v>
      </c>
      <c r="F38" s="7" t="s">
        <v>46</v>
      </c>
      <c r="G38" s="15" t="s">
        <v>83</v>
      </c>
      <c r="H38" s="18">
        <v>48</v>
      </c>
      <c r="I38" s="6" t="s">
        <v>147</v>
      </c>
    </row>
    <row r="39" spans="1:9" ht="39.75" customHeight="1">
      <c r="A39" s="15">
        <v>35</v>
      </c>
      <c r="B39" s="24"/>
      <c r="C39" s="16"/>
      <c r="D39" s="7"/>
      <c r="E39" s="16"/>
      <c r="F39" s="7"/>
      <c r="G39" s="15" t="s">
        <v>83</v>
      </c>
      <c r="H39" s="18">
        <v>7.5</v>
      </c>
      <c r="I39" s="6" t="s">
        <v>148</v>
      </c>
    </row>
    <row r="40" spans="1:9" ht="109.5" customHeight="1">
      <c r="A40" s="15">
        <v>36</v>
      </c>
      <c r="B40" s="24" t="s">
        <v>177</v>
      </c>
      <c r="C40" s="16">
        <v>30713</v>
      </c>
      <c r="D40" s="7" t="s">
        <v>26</v>
      </c>
      <c r="E40" s="16">
        <v>3333</v>
      </c>
      <c r="F40" s="7" t="s">
        <v>59</v>
      </c>
      <c r="G40" s="15" t="s">
        <v>108</v>
      </c>
      <c r="H40" s="18">
        <v>44</v>
      </c>
      <c r="I40" s="6" t="s">
        <v>147</v>
      </c>
    </row>
    <row r="41" spans="1:9" ht="76.5" customHeight="1">
      <c r="A41" s="15">
        <v>37</v>
      </c>
      <c r="B41" s="24"/>
      <c r="C41" s="16"/>
      <c r="D41" s="7"/>
      <c r="E41" s="16"/>
      <c r="F41" s="7"/>
      <c r="G41" s="15" t="s">
        <v>108</v>
      </c>
      <c r="H41" s="18">
        <v>24</v>
      </c>
      <c r="I41" s="6" t="s">
        <v>148</v>
      </c>
    </row>
    <row r="42" spans="1:9" ht="48" customHeight="1">
      <c r="A42" s="15">
        <v>38</v>
      </c>
      <c r="B42" s="24" t="s">
        <v>3</v>
      </c>
      <c r="C42" s="16">
        <v>11747</v>
      </c>
      <c r="D42" s="7" t="s">
        <v>2</v>
      </c>
      <c r="E42" s="16">
        <v>302</v>
      </c>
      <c r="F42" s="7" t="s">
        <v>21</v>
      </c>
      <c r="G42" s="15" t="s">
        <v>88</v>
      </c>
      <c r="H42" s="18">
        <v>48.5</v>
      </c>
      <c r="I42" s="6" t="s">
        <v>147</v>
      </c>
    </row>
    <row r="43" spans="1:9" ht="27.75" customHeight="1">
      <c r="A43" s="15">
        <v>39</v>
      </c>
      <c r="B43" s="24" t="s">
        <v>178</v>
      </c>
      <c r="C43" s="16">
        <v>13919</v>
      </c>
      <c r="D43" s="7" t="s">
        <v>62</v>
      </c>
      <c r="E43" s="16">
        <v>3333</v>
      </c>
      <c r="F43" s="7" t="s">
        <v>59</v>
      </c>
      <c r="G43" s="15" t="s">
        <v>99</v>
      </c>
      <c r="H43" s="18">
        <v>45</v>
      </c>
      <c r="I43" s="6" t="s">
        <v>147</v>
      </c>
    </row>
    <row r="44" spans="1:9" ht="38.25" customHeight="1">
      <c r="A44" s="15">
        <v>40</v>
      </c>
      <c r="B44" s="24"/>
      <c r="C44" s="16"/>
      <c r="D44" s="7"/>
      <c r="E44" s="16"/>
      <c r="F44" s="7"/>
      <c r="G44" s="15" t="s">
        <v>99</v>
      </c>
      <c r="H44" s="18">
        <v>44</v>
      </c>
      <c r="I44" s="6" t="s">
        <v>148</v>
      </c>
    </row>
    <row r="45" spans="1:9" ht="20.100000000000001" customHeight="1">
      <c r="A45" s="58" t="s">
        <v>246</v>
      </c>
      <c r="B45" s="59"/>
      <c r="C45" s="59"/>
      <c r="D45" s="59"/>
      <c r="E45" s="59"/>
      <c r="F45" s="59"/>
      <c r="G45" s="59"/>
      <c r="H45" s="59"/>
      <c r="I45" s="60"/>
    </row>
    <row r="46" spans="1:9" ht="86.25" customHeight="1">
      <c r="A46" s="15">
        <v>41</v>
      </c>
      <c r="B46" s="24" t="s">
        <v>41</v>
      </c>
      <c r="C46" s="16">
        <v>5027</v>
      </c>
      <c r="D46" s="7" t="s">
        <v>24</v>
      </c>
      <c r="E46" s="16">
        <v>106</v>
      </c>
      <c r="F46" s="7" t="s">
        <v>39</v>
      </c>
      <c r="G46" s="15" t="s">
        <v>106</v>
      </c>
      <c r="H46" s="18">
        <v>44</v>
      </c>
      <c r="I46" s="6" t="s">
        <v>147</v>
      </c>
    </row>
    <row r="47" spans="1:9" ht="37.5" customHeight="1">
      <c r="A47" s="15">
        <v>42</v>
      </c>
      <c r="B47" s="24"/>
      <c r="C47" s="16"/>
      <c r="D47" s="7"/>
      <c r="E47" s="16"/>
      <c r="F47" s="7"/>
      <c r="G47" s="15" t="s">
        <v>106</v>
      </c>
      <c r="H47" s="18">
        <v>0</v>
      </c>
      <c r="I47" s="6" t="s">
        <v>148</v>
      </c>
    </row>
    <row r="48" spans="1:9" ht="20.100000000000001" customHeight="1">
      <c r="A48" s="58" t="s">
        <v>247</v>
      </c>
      <c r="B48" s="59"/>
      <c r="C48" s="59"/>
      <c r="D48" s="59"/>
      <c r="E48" s="59"/>
      <c r="F48" s="59"/>
      <c r="G48" s="59"/>
      <c r="H48" s="59"/>
      <c r="I48" s="60"/>
    </row>
    <row r="49" spans="1:9" ht="45" customHeight="1">
      <c r="A49" s="15">
        <v>43</v>
      </c>
      <c r="B49" s="24" t="s">
        <v>179</v>
      </c>
      <c r="C49" s="16">
        <v>21873</v>
      </c>
      <c r="D49" s="7" t="s">
        <v>78</v>
      </c>
      <c r="E49" s="16">
        <v>505</v>
      </c>
      <c r="F49" s="7" t="s">
        <v>77</v>
      </c>
      <c r="G49" s="15" t="s">
        <v>90</v>
      </c>
      <c r="H49" s="18">
        <v>41.666666666666664</v>
      </c>
      <c r="I49" s="6" t="s">
        <v>147</v>
      </c>
    </row>
    <row r="50" spans="1:9" ht="53.25" customHeight="1">
      <c r="A50" s="15">
        <v>44</v>
      </c>
      <c r="B50" s="24"/>
      <c r="C50" s="16"/>
      <c r="D50" s="7"/>
      <c r="E50" s="16"/>
      <c r="F50" s="7"/>
      <c r="G50" s="15" t="s">
        <v>90</v>
      </c>
      <c r="H50" s="18">
        <v>37.666666666666664</v>
      </c>
      <c r="I50" s="6" t="s">
        <v>148</v>
      </c>
    </row>
    <row r="51" spans="1:9" ht="28.5" customHeight="1">
      <c r="A51" s="15">
        <v>45</v>
      </c>
      <c r="B51" s="24"/>
      <c r="C51" s="16"/>
      <c r="D51" s="7"/>
      <c r="E51" s="16"/>
      <c r="F51" s="7"/>
      <c r="G51" s="15" t="s">
        <v>90</v>
      </c>
      <c r="H51" s="18">
        <v>21.666666666666668</v>
      </c>
      <c r="I51" s="6" t="s">
        <v>148</v>
      </c>
    </row>
    <row r="52" spans="1:9" ht="48" customHeight="1">
      <c r="A52" s="15">
        <v>46</v>
      </c>
      <c r="B52" s="24" t="s">
        <v>180</v>
      </c>
      <c r="C52" s="16">
        <v>26020</v>
      </c>
      <c r="D52" s="7" t="s">
        <v>65</v>
      </c>
      <c r="E52" s="16">
        <v>584</v>
      </c>
      <c r="F52" s="7" t="s">
        <v>76</v>
      </c>
      <c r="G52" s="15" t="s">
        <v>120</v>
      </c>
      <c r="H52" s="18">
        <v>48.5</v>
      </c>
      <c r="I52" s="6" t="s">
        <v>147</v>
      </c>
    </row>
    <row r="53" spans="1:9" ht="39" customHeight="1">
      <c r="A53" s="15">
        <v>47</v>
      </c>
      <c r="B53" s="24"/>
      <c r="C53" s="16"/>
      <c r="D53" s="7"/>
      <c r="E53" s="16"/>
      <c r="F53" s="7"/>
      <c r="G53" s="15" t="s">
        <v>120</v>
      </c>
      <c r="H53" s="18">
        <v>45.5</v>
      </c>
      <c r="I53" s="6" t="s">
        <v>148</v>
      </c>
    </row>
    <row r="54" spans="1:9" ht="87" customHeight="1">
      <c r="A54" s="15">
        <v>48</v>
      </c>
      <c r="B54" s="24" t="s">
        <v>181</v>
      </c>
      <c r="C54" s="16">
        <v>18848</v>
      </c>
      <c r="D54" s="7" t="s">
        <v>71</v>
      </c>
      <c r="E54" s="16">
        <v>3045</v>
      </c>
      <c r="F54" s="7" t="s">
        <v>70</v>
      </c>
      <c r="G54" s="15" t="s">
        <v>114</v>
      </c>
      <c r="H54" s="18">
        <v>46.5</v>
      </c>
      <c r="I54" s="6" t="s">
        <v>147</v>
      </c>
    </row>
    <row r="55" spans="1:9" ht="38.25" customHeight="1">
      <c r="A55" s="15">
        <v>49</v>
      </c>
      <c r="B55" s="24"/>
      <c r="C55" s="16"/>
      <c r="D55" s="7"/>
      <c r="E55" s="16"/>
      <c r="F55" s="7"/>
      <c r="G55" s="15" t="s">
        <v>114</v>
      </c>
      <c r="H55" s="18">
        <v>28</v>
      </c>
      <c r="I55" s="6" t="s">
        <v>148</v>
      </c>
    </row>
    <row r="56" spans="1:9" ht="20.100000000000001" customHeight="1">
      <c r="A56" s="58" t="s">
        <v>248</v>
      </c>
      <c r="B56" s="59"/>
      <c r="C56" s="59"/>
      <c r="D56" s="59"/>
      <c r="E56" s="59"/>
      <c r="F56" s="59"/>
      <c r="G56" s="59"/>
      <c r="H56" s="59"/>
      <c r="I56" s="60"/>
    </row>
    <row r="57" spans="1:9" ht="53.25" customHeight="1">
      <c r="A57" s="15">
        <v>50</v>
      </c>
      <c r="B57" s="24" t="s">
        <v>182</v>
      </c>
      <c r="C57" s="16">
        <v>30933</v>
      </c>
      <c r="D57" s="7" t="s">
        <v>13</v>
      </c>
      <c r="E57" s="16">
        <v>2565</v>
      </c>
      <c r="F57" s="7" t="s">
        <v>12</v>
      </c>
      <c r="G57" s="15" t="s">
        <v>98</v>
      </c>
      <c r="H57" s="18">
        <v>44.5</v>
      </c>
      <c r="I57" s="6" t="s">
        <v>147</v>
      </c>
    </row>
    <row r="58" spans="1:9" ht="39.75" customHeight="1">
      <c r="A58" s="15">
        <v>51</v>
      </c>
      <c r="B58" s="24"/>
      <c r="C58" s="16"/>
      <c r="D58" s="7"/>
      <c r="E58" s="16"/>
      <c r="F58" s="7"/>
      <c r="G58" s="15" t="s">
        <v>98</v>
      </c>
      <c r="H58" s="18">
        <v>43</v>
      </c>
      <c r="I58" s="6" t="s">
        <v>148</v>
      </c>
    </row>
    <row r="59" spans="1:9" ht="37.5" customHeight="1">
      <c r="A59" s="15">
        <v>52</v>
      </c>
      <c r="B59" s="24"/>
      <c r="C59" s="16"/>
      <c r="D59" s="7"/>
      <c r="E59" s="16"/>
      <c r="F59" s="7"/>
      <c r="G59" s="15" t="s">
        <v>98</v>
      </c>
      <c r="H59" s="18">
        <v>40.5</v>
      </c>
      <c r="I59" s="6" t="s">
        <v>148</v>
      </c>
    </row>
    <row r="60" spans="1:9" ht="20.100000000000001" customHeight="1">
      <c r="A60" s="58" t="s">
        <v>249</v>
      </c>
      <c r="B60" s="59"/>
      <c r="C60" s="59"/>
      <c r="D60" s="59"/>
      <c r="E60" s="59"/>
      <c r="F60" s="59"/>
      <c r="G60" s="59"/>
      <c r="H60" s="59"/>
      <c r="I60" s="60"/>
    </row>
    <row r="61" spans="1:9" ht="61.5" customHeight="1">
      <c r="A61" s="15">
        <v>53</v>
      </c>
      <c r="B61" s="24" t="s">
        <v>183</v>
      </c>
      <c r="C61" s="16">
        <v>20692</v>
      </c>
      <c r="D61" s="7" t="s">
        <v>20</v>
      </c>
      <c r="E61" s="16">
        <v>505</v>
      </c>
      <c r="F61" s="7" t="s">
        <v>77</v>
      </c>
      <c r="G61" s="15" t="s">
        <v>103</v>
      </c>
      <c r="H61" s="18">
        <v>48</v>
      </c>
      <c r="I61" s="6" t="s">
        <v>147</v>
      </c>
    </row>
    <row r="62" spans="1:9" ht="28.5" customHeight="1">
      <c r="A62" s="15">
        <v>54</v>
      </c>
      <c r="B62" s="24"/>
      <c r="C62" s="16"/>
      <c r="D62" s="7"/>
      <c r="E62" s="16"/>
      <c r="F62" s="7"/>
      <c r="G62" s="15" t="s">
        <v>117</v>
      </c>
      <c r="H62" s="18">
        <v>29</v>
      </c>
      <c r="I62" s="6" t="s">
        <v>148</v>
      </c>
    </row>
    <row r="63" spans="1:9" ht="51.75" customHeight="1">
      <c r="A63" s="15">
        <v>55</v>
      </c>
      <c r="B63" s="24" t="s">
        <v>184</v>
      </c>
      <c r="C63" s="16">
        <v>13183</v>
      </c>
      <c r="D63" s="7" t="s">
        <v>38</v>
      </c>
      <c r="E63" s="16">
        <v>791</v>
      </c>
      <c r="F63" s="7" t="s">
        <v>37</v>
      </c>
      <c r="G63" s="15" t="s">
        <v>82</v>
      </c>
      <c r="H63" s="18">
        <v>38</v>
      </c>
      <c r="I63" s="6" t="s">
        <v>147</v>
      </c>
    </row>
    <row r="64" spans="1:9" ht="51" customHeight="1">
      <c r="A64" s="15">
        <v>56</v>
      </c>
      <c r="B64" s="24"/>
      <c r="C64" s="16"/>
      <c r="D64" s="7"/>
      <c r="E64" s="16"/>
      <c r="F64" s="7"/>
      <c r="G64" s="15" t="s">
        <v>82</v>
      </c>
      <c r="H64" s="18">
        <v>29</v>
      </c>
      <c r="I64" s="6" t="s">
        <v>148</v>
      </c>
    </row>
    <row r="65" spans="1:9" ht="29.25" customHeight="1">
      <c r="A65" s="15">
        <v>57</v>
      </c>
      <c r="B65" s="24" t="s">
        <v>185</v>
      </c>
      <c r="C65" s="16">
        <v>23564</v>
      </c>
      <c r="D65" s="7" t="s">
        <v>8</v>
      </c>
      <c r="E65" s="16">
        <v>246</v>
      </c>
      <c r="F65" s="7" t="s">
        <v>7</v>
      </c>
      <c r="G65" s="15" t="s">
        <v>80</v>
      </c>
      <c r="H65" s="18">
        <v>41</v>
      </c>
      <c r="I65" s="6" t="s">
        <v>147</v>
      </c>
    </row>
    <row r="66" spans="1:9" ht="37.5" customHeight="1">
      <c r="A66" s="15">
        <v>58</v>
      </c>
      <c r="B66" s="24" t="s">
        <v>186</v>
      </c>
      <c r="C66" s="16">
        <v>16378</v>
      </c>
      <c r="D66" s="7" t="s">
        <v>25</v>
      </c>
      <c r="E66" s="16">
        <v>481</v>
      </c>
      <c r="F66" s="7" t="s">
        <v>40</v>
      </c>
      <c r="G66" s="15" t="s">
        <v>105</v>
      </c>
      <c r="H66" s="18">
        <v>47.333333333333336</v>
      </c>
      <c r="I66" s="6" t="s">
        <v>147</v>
      </c>
    </row>
    <row r="67" spans="1:9" ht="36" customHeight="1">
      <c r="A67" s="15">
        <v>59</v>
      </c>
      <c r="B67" s="24" t="s">
        <v>43</v>
      </c>
      <c r="C67" s="16">
        <v>23513</v>
      </c>
      <c r="D67" s="7" t="s">
        <v>42</v>
      </c>
      <c r="E67" s="16">
        <v>618</v>
      </c>
      <c r="F67" s="7" t="s">
        <v>50</v>
      </c>
      <c r="G67" s="15" t="s">
        <v>112</v>
      </c>
      <c r="H67" s="18">
        <v>44</v>
      </c>
      <c r="I67" s="6" t="s">
        <v>147</v>
      </c>
    </row>
    <row r="68" spans="1:9" ht="62.25" customHeight="1">
      <c r="A68" s="15">
        <v>60</v>
      </c>
      <c r="B68" s="24" t="s">
        <v>187</v>
      </c>
      <c r="C68" s="16">
        <v>12652</v>
      </c>
      <c r="D68" s="7" t="s">
        <v>29</v>
      </c>
      <c r="E68" s="16">
        <v>582</v>
      </c>
      <c r="F68" s="7" t="s">
        <v>63</v>
      </c>
      <c r="G68" s="15" t="s">
        <v>107</v>
      </c>
      <c r="H68" s="18">
        <v>46</v>
      </c>
      <c r="I68" s="6" t="s">
        <v>147</v>
      </c>
    </row>
    <row r="69" spans="1:9" ht="54" customHeight="1">
      <c r="A69" s="15">
        <v>61</v>
      </c>
      <c r="B69" s="24" t="s">
        <v>188</v>
      </c>
      <c r="C69" s="16">
        <v>8354</v>
      </c>
      <c r="D69" s="7" t="s">
        <v>67</v>
      </c>
      <c r="E69" s="16">
        <v>792</v>
      </c>
      <c r="F69" s="7" t="s">
        <v>66</v>
      </c>
      <c r="G69" s="15" t="s">
        <v>91</v>
      </c>
      <c r="H69" s="18">
        <v>44.5</v>
      </c>
      <c r="I69" s="6" t="s">
        <v>147</v>
      </c>
    </row>
    <row r="70" spans="1:9" ht="51" customHeight="1">
      <c r="A70" s="15">
        <v>62</v>
      </c>
      <c r="B70" s="24"/>
      <c r="C70" s="16"/>
      <c r="D70" s="7"/>
      <c r="E70" s="16"/>
      <c r="F70" s="7"/>
      <c r="G70" s="15" t="s">
        <v>91</v>
      </c>
      <c r="H70" s="18">
        <v>37</v>
      </c>
      <c r="I70" s="6" t="s">
        <v>148</v>
      </c>
    </row>
    <row r="71" spans="1:9" ht="55.5" customHeight="1">
      <c r="A71" s="15">
        <v>63</v>
      </c>
      <c r="B71" s="24"/>
      <c r="C71" s="16"/>
      <c r="D71" s="7"/>
      <c r="E71" s="16"/>
      <c r="F71" s="7"/>
      <c r="G71" s="15" t="s">
        <v>91</v>
      </c>
      <c r="H71" s="18">
        <v>34.5</v>
      </c>
      <c r="I71" s="6" t="s">
        <v>148</v>
      </c>
    </row>
    <row r="72" spans="1:9" ht="39" customHeight="1">
      <c r="A72" s="15">
        <v>64</v>
      </c>
      <c r="B72" s="24" t="s">
        <v>189</v>
      </c>
      <c r="C72" s="16">
        <v>31693</v>
      </c>
      <c r="D72" s="7" t="s">
        <v>14</v>
      </c>
      <c r="E72" s="16">
        <v>106</v>
      </c>
      <c r="F72" s="7" t="s">
        <v>39</v>
      </c>
      <c r="G72" s="15" t="s">
        <v>95</v>
      </c>
      <c r="H72" s="18">
        <v>46</v>
      </c>
      <c r="I72" s="6" t="s">
        <v>147</v>
      </c>
    </row>
    <row r="73" spans="1:9" ht="20.100000000000001" customHeight="1">
      <c r="A73" s="58" t="s">
        <v>250</v>
      </c>
      <c r="B73" s="59"/>
      <c r="C73" s="59"/>
      <c r="D73" s="59"/>
      <c r="E73" s="59"/>
      <c r="F73" s="59"/>
      <c r="G73" s="59"/>
      <c r="H73" s="59"/>
      <c r="I73" s="60"/>
    </row>
    <row r="74" spans="1:9" ht="37.5" customHeight="1">
      <c r="A74" s="15">
        <v>65</v>
      </c>
      <c r="B74" s="24" t="s">
        <v>190</v>
      </c>
      <c r="C74" s="16">
        <v>18351</v>
      </c>
      <c r="D74" s="7" t="s">
        <v>53</v>
      </c>
      <c r="E74" s="16">
        <v>582</v>
      </c>
      <c r="F74" s="7" t="s">
        <v>63</v>
      </c>
      <c r="G74" s="15" t="s">
        <v>115</v>
      </c>
      <c r="H74" s="18">
        <v>48.333333333333336</v>
      </c>
      <c r="I74" s="6" t="s">
        <v>147</v>
      </c>
    </row>
    <row r="75" spans="1:9" ht="39.75" customHeight="1">
      <c r="A75" s="15">
        <v>66</v>
      </c>
      <c r="B75" s="24" t="s">
        <v>16</v>
      </c>
      <c r="C75" s="16">
        <v>10155</v>
      </c>
      <c r="D75" s="7" t="s">
        <v>15</v>
      </c>
      <c r="E75" s="16">
        <v>582</v>
      </c>
      <c r="F75" s="7" t="s">
        <v>63</v>
      </c>
      <c r="G75" s="15" t="s">
        <v>81</v>
      </c>
      <c r="H75" s="18">
        <v>46.333333333333336</v>
      </c>
      <c r="I75" s="6" t="s">
        <v>147</v>
      </c>
    </row>
    <row r="76" spans="1:9" ht="62.25" customHeight="1">
      <c r="A76" s="15">
        <v>67</v>
      </c>
      <c r="B76" s="24" t="s">
        <v>191</v>
      </c>
      <c r="C76" s="16">
        <v>14289</v>
      </c>
      <c r="D76" s="7" t="s">
        <v>1</v>
      </c>
      <c r="E76" s="16">
        <v>2131</v>
      </c>
      <c r="F76" s="7" t="s">
        <v>0</v>
      </c>
      <c r="G76" s="15" t="s">
        <v>86</v>
      </c>
      <c r="H76" s="18">
        <v>48.333333333333336</v>
      </c>
      <c r="I76" s="6" t="s">
        <v>147</v>
      </c>
    </row>
    <row r="77" spans="1:9" ht="20.100000000000001" customHeight="1">
      <c r="A77" s="58" t="s">
        <v>251</v>
      </c>
      <c r="B77" s="59"/>
      <c r="C77" s="59"/>
      <c r="D77" s="59"/>
      <c r="E77" s="59"/>
      <c r="F77" s="59"/>
      <c r="G77" s="59"/>
      <c r="H77" s="59"/>
      <c r="I77" s="60"/>
    </row>
    <row r="78" spans="1:9" ht="33.75" customHeight="1">
      <c r="A78" s="15">
        <v>68</v>
      </c>
      <c r="B78" s="24" t="s">
        <v>192</v>
      </c>
      <c r="C78" s="16">
        <v>14313</v>
      </c>
      <c r="D78" s="7" t="s">
        <v>11</v>
      </c>
      <c r="E78" s="16">
        <v>504</v>
      </c>
      <c r="F78" s="7" t="s">
        <v>10</v>
      </c>
      <c r="G78" s="15" t="s">
        <v>93</v>
      </c>
      <c r="H78" s="18">
        <v>44</v>
      </c>
      <c r="I78" s="6" t="s">
        <v>147</v>
      </c>
    </row>
    <row r="79" spans="1:9" ht="20.100000000000001" customHeight="1">
      <c r="A79" s="58" t="s">
        <v>252</v>
      </c>
      <c r="B79" s="59"/>
      <c r="C79" s="59"/>
      <c r="D79" s="59"/>
      <c r="E79" s="59"/>
      <c r="F79" s="59"/>
      <c r="G79" s="59"/>
      <c r="H79" s="59"/>
      <c r="I79" s="60"/>
    </row>
    <row r="80" spans="1:9" ht="39" customHeight="1">
      <c r="A80" s="15">
        <v>69</v>
      </c>
      <c r="B80" s="24" t="s">
        <v>193</v>
      </c>
      <c r="C80" s="16">
        <v>11202</v>
      </c>
      <c r="D80" s="7" t="s">
        <v>9</v>
      </c>
      <c r="E80" s="16">
        <v>106</v>
      </c>
      <c r="F80" s="7" t="s">
        <v>39</v>
      </c>
      <c r="G80" s="15" t="s">
        <v>94</v>
      </c>
      <c r="H80" s="18">
        <v>45</v>
      </c>
      <c r="I80" s="6" t="s">
        <v>147</v>
      </c>
    </row>
    <row r="81" spans="1:9" ht="38.25" customHeight="1">
      <c r="A81" s="15">
        <v>70</v>
      </c>
      <c r="B81" s="24" t="s">
        <v>34</v>
      </c>
      <c r="C81" s="16">
        <v>27872</v>
      </c>
      <c r="D81" s="7" t="s">
        <v>33</v>
      </c>
      <c r="E81" s="16">
        <v>797</v>
      </c>
      <c r="F81" s="7" t="s">
        <v>32</v>
      </c>
      <c r="G81" s="15" t="s">
        <v>111</v>
      </c>
      <c r="H81" s="18">
        <v>40.5</v>
      </c>
      <c r="I81" s="6" t="s">
        <v>147</v>
      </c>
    </row>
    <row r="82" spans="1:9" ht="20.100000000000001" customHeight="1">
      <c r="A82" s="58" t="s">
        <v>253</v>
      </c>
      <c r="B82" s="59"/>
      <c r="C82" s="59"/>
      <c r="D82" s="59"/>
      <c r="E82" s="59"/>
      <c r="F82" s="59"/>
      <c r="G82" s="59"/>
      <c r="H82" s="59"/>
      <c r="I82" s="60"/>
    </row>
    <row r="83" spans="1:9" ht="54" customHeight="1">
      <c r="A83" s="15">
        <v>71</v>
      </c>
      <c r="B83" s="24" t="s">
        <v>194</v>
      </c>
      <c r="C83" s="16">
        <v>19427</v>
      </c>
      <c r="D83" s="7" t="s">
        <v>49</v>
      </c>
      <c r="E83" s="16">
        <v>583</v>
      </c>
      <c r="F83" s="7" t="s">
        <v>48</v>
      </c>
      <c r="G83" s="15" t="s">
        <v>96</v>
      </c>
      <c r="H83" s="18">
        <v>48.5</v>
      </c>
      <c r="I83" s="6" t="s">
        <v>147</v>
      </c>
    </row>
    <row r="84" spans="1:9" ht="39" customHeight="1">
      <c r="A84" s="15">
        <v>72</v>
      </c>
      <c r="B84" s="24"/>
      <c r="C84" s="16"/>
      <c r="D84" s="7"/>
      <c r="E84" s="16"/>
      <c r="F84" s="7"/>
      <c r="G84" s="15" t="s">
        <v>96</v>
      </c>
      <c r="H84" s="18">
        <v>45</v>
      </c>
      <c r="I84" s="6" t="s">
        <v>148</v>
      </c>
    </row>
    <row r="85" spans="1:9" ht="52.5" customHeight="1">
      <c r="A85" s="15">
        <v>73</v>
      </c>
      <c r="B85" s="24"/>
      <c r="C85" s="16"/>
      <c r="D85" s="7"/>
      <c r="E85" s="16"/>
      <c r="F85" s="7"/>
      <c r="G85" s="15" t="s">
        <v>96</v>
      </c>
      <c r="H85" s="18">
        <v>36.5</v>
      </c>
      <c r="I85" s="6" t="s">
        <v>148</v>
      </c>
    </row>
    <row r="86" spans="1:9" ht="44.25" customHeight="1">
      <c r="A86" s="15">
        <v>74</v>
      </c>
      <c r="B86" s="24"/>
      <c r="C86" s="16"/>
      <c r="D86" s="7"/>
      <c r="E86" s="16"/>
      <c r="F86" s="7"/>
      <c r="G86" s="15" t="s">
        <v>96</v>
      </c>
      <c r="H86" s="18">
        <v>23.5</v>
      </c>
      <c r="I86" s="6" t="s">
        <v>148</v>
      </c>
    </row>
    <row r="87" spans="1:9" ht="54" customHeight="1">
      <c r="A87" s="15">
        <v>75</v>
      </c>
      <c r="B87" s="24"/>
      <c r="C87" s="16"/>
      <c r="D87" s="7"/>
      <c r="E87" s="16"/>
      <c r="F87" s="7"/>
      <c r="G87" s="15" t="s">
        <v>96</v>
      </c>
      <c r="H87" s="18">
        <v>23</v>
      </c>
      <c r="I87" s="6" t="s">
        <v>148</v>
      </c>
    </row>
    <row r="88" spans="1:9">
      <c r="A88" s="20"/>
      <c r="C88" s="20"/>
      <c r="E88" s="20"/>
      <c r="G88" s="21"/>
      <c r="H88" s="22"/>
    </row>
  </sheetData>
  <mergeCells count="11">
    <mergeCell ref="A56:I56"/>
    <mergeCell ref="A2:I2"/>
    <mergeCell ref="A23:I23"/>
    <mergeCell ref="A27:I27"/>
    <mergeCell ref="A45:I45"/>
    <mergeCell ref="A48:I48"/>
    <mergeCell ref="A60:I60"/>
    <mergeCell ref="A73:I73"/>
    <mergeCell ref="A77:I77"/>
    <mergeCell ref="A79:I79"/>
    <mergeCell ref="A82:I82"/>
  </mergeCells>
  <pageMargins left="0.78740157480314965" right="0.70866141732283472" top="0.74803149606299213" bottom="0.74803149606299213" header="0.31496062992125984" footer="0.31496062992125984"/>
  <pageSetup paperSize="9" scale="70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58"/>
  <sheetViews>
    <sheetView workbookViewId="0"/>
  </sheetViews>
  <sheetFormatPr defaultRowHeight="12"/>
  <cols>
    <col min="1" max="1" width="23" style="46" customWidth="1"/>
    <col min="2" max="2" width="10.42578125" style="10" customWidth="1"/>
    <col min="3" max="3" width="28.7109375" style="12" customWidth="1"/>
    <col min="4" max="4" width="8.5703125" style="11" customWidth="1"/>
    <col min="5" max="5" width="15.42578125" style="12" customWidth="1"/>
    <col min="6" max="6" width="10" style="11" customWidth="1"/>
    <col min="7" max="7" width="9.7109375" style="12" customWidth="1"/>
    <col min="8" max="8" width="10.85546875" style="56" customWidth="1"/>
    <col min="9" max="9" width="10.42578125" style="11" customWidth="1"/>
    <col min="10" max="10" width="13" style="56" customWidth="1"/>
    <col min="11" max="11" width="11.7109375" style="57" customWidth="1"/>
    <col min="12" max="12" width="12.28515625" style="47" customWidth="1"/>
    <col min="13" max="13" width="12.28515625" style="48" customWidth="1"/>
    <col min="14" max="14" width="13" style="47" customWidth="1"/>
    <col min="15" max="16" width="12.28515625" style="9" customWidth="1"/>
    <col min="17" max="21" width="9.140625" style="9" customWidth="1"/>
    <col min="22" max="41" width="9.140625" style="9"/>
    <col min="42" max="16384" width="9.140625" style="10"/>
  </cols>
  <sheetData>
    <row r="1" spans="1:41" s="5" customFormat="1" ht="79.5" customHeight="1">
      <c r="A1" s="1" t="s">
        <v>152</v>
      </c>
      <c r="B1" s="1" t="s">
        <v>151</v>
      </c>
      <c r="C1" s="1" t="s">
        <v>163</v>
      </c>
      <c r="D1" s="1" t="s">
        <v>153</v>
      </c>
      <c r="E1" s="27" t="s">
        <v>154</v>
      </c>
      <c r="F1" s="1" t="s">
        <v>195</v>
      </c>
      <c r="G1" s="1" t="s">
        <v>72</v>
      </c>
      <c r="H1" s="27" t="s">
        <v>240</v>
      </c>
      <c r="I1" s="27" t="s">
        <v>156</v>
      </c>
      <c r="J1" s="27" t="s">
        <v>241</v>
      </c>
      <c r="K1" s="27" t="s">
        <v>242</v>
      </c>
      <c r="L1" s="28" t="s">
        <v>238</v>
      </c>
      <c r="M1" s="28" t="s">
        <v>145</v>
      </c>
      <c r="N1" s="28" t="s">
        <v>146</v>
      </c>
      <c r="O1" s="28" t="s">
        <v>145</v>
      </c>
      <c r="P1" s="28" t="s">
        <v>146</v>
      </c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</row>
    <row r="2" spans="1:41" s="38" customFormat="1" ht="36.75" customHeight="1">
      <c r="A2" s="29" t="s">
        <v>73</v>
      </c>
      <c r="B2" s="30">
        <v>553</v>
      </c>
      <c r="C2" s="31" t="s">
        <v>75</v>
      </c>
      <c r="D2" s="30">
        <v>15844</v>
      </c>
      <c r="E2" s="30" t="s">
        <v>74</v>
      </c>
      <c r="F2" s="32" t="s">
        <v>196</v>
      </c>
      <c r="G2" s="6" t="s">
        <v>97</v>
      </c>
      <c r="H2" s="32" t="s">
        <v>123</v>
      </c>
      <c r="I2" s="6">
        <v>24</v>
      </c>
      <c r="J2" s="33">
        <v>50</v>
      </c>
      <c r="K2" s="34">
        <v>20000</v>
      </c>
      <c r="L2" s="35">
        <v>10000</v>
      </c>
      <c r="M2" s="6" t="s">
        <v>134</v>
      </c>
      <c r="N2" s="35">
        <v>10000</v>
      </c>
      <c r="O2" s="36"/>
      <c r="P2" s="36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</row>
    <row r="3" spans="1:41" ht="78.75" customHeight="1">
      <c r="A3" s="30" t="s">
        <v>54</v>
      </c>
      <c r="B3" s="30">
        <v>581</v>
      </c>
      <c r="C3" s="31" t="s">
        <v>164</v>
      </c>
      <c r="D3" s="30">
        <v>19342</v>
      </c>
      <c r="E3" s="30" t="s">
        <v>55</v>
      </c>
      <c r="F3" s="32" t="s">
        <v>197</v>
      </c>
      <c r="G3" s="6" t="s">
        <v>118</v>
      </c>
      <c r="H3" s="32" t="s">
        <v>123</v>
      </c>
      <c r="I3" s="6">
        <v>24</v>
      </c>
      <c r="J3" s="39">
        <v>42.5</v>
      </c>
      <c r="K3" s="34">
        <v>20000</v>
      </c>
      <c r="L3" s="35">
        <v>10000</v>
      </c>
      <c r="M3" s="6" t="s">
        <v>134</v>
      </c>
      <c r="N3" s="35">
        <v>10000</v>
      </c>
      <c r="O3" s="40"/>
      <c r="P3" s="40"/>
    </row>
    <row r="4" spans="1:41" ht="102" customHeight="1">
      <c r="A4" s="30" t="s">
        <v>68</v>
      </c>
      <c r="B4" s="30">
        <v>507</v>
      </c>
      <c r="C4" s="31" t="s">
        <v>165</v>
      </c>
      <c r="D4" s="30">
        <v>26503</v>
      </c>
      <c r="E4" s="30" t="s">
        <v>4</v>
      </c>
      <c r="F4" s="32" t="s">
        <v>198</v>
      </c>
      <c r="G4" s="6" t="s">
        <v>92</v>
      </c>
      <c r="H4" s="32" t="s">
        <v>125</v>
      </c>
      <c r="I4" s="6">
        <v>24</v>
      </c>
      <c r="J4" s="39">
        <v>47</v>
      </c>
      <c r="K4" s="34">
        <v>30000</v>
      </c>
      <c r="L4" s="35">
        <v>15000</v>
      </c>
      <c r="M4" s="6" t="s">
        <v>134</v>
      </c>
      <c r="N4" s="35">
        <v>15000</v>
      </c>
      <c r="O4" s="40"/>
      <c r="P4" s="40"/>
    </row>
    <row r="5" spans="1:41" ht="68.25" customHeight="1">
      <c r="A5" s="30" t="s">
        <v>68</v>
      </c>
      <c r="B5" s="30">
        <v>507</v>
      </c>
      <c r="C5" s="31" t="s">
        <v>166</v>
      </c>
      <c r="D5" s="30">
        <v>15882</v>
      </c>
      <c r="E5" s="30" t="s">
        <v>69</v>
      </c>
      <c r="F5" s="32" t="s">
        <v>199</v>
      </c>
      <c r="G5" s="6" t="s">
        <v>85</v>
      </c>
      <c r="H5" s="32" t="s">
        <v>125</v>
      </c>
      <c r="I5" s="6">
        <v>24</v>
      </c>
      <c r="J5" s="39">
        <v>47.5</v>
      </c>
      <c r="K5" s="34">
        <v>30000</v>
      </c>
      <c r="L5" s="35">
        <v>15000</v>
      </c>
      <c r="M5" s="6" t="s">
        <v>134</v>
      </c>
      <c r="N5" s="35">
        <v>15000</v>
      </c>
      <c r="O5" s="40"/>
      <c r="P5" s="40"/>
    </row>
    <row r="6" spans="1:41" ht="29.25" customHeight="1">
      <c r="A6" s="30" t="s">
        <v>56</v>
      </c>
      <c r="B6" s="30">
        <v>588</v>
      </c>
      <c r="C6" s="31" t="s">
        <v>58</v>
      </c>
      <c r="D6" s="30">
        <v>31048</v>
      </c>
      <c r="E6" s="30" t="s">
        <v>57</v>
      </c>
      <c r="F6" s="32" t="s">
        <v>200</v>
      </c>
      <c r="G6" s="6" t="s">
        <v>116</v>
      </c>
      <c r="H6" s="32" t="s">
        <v>125</v>
      </c>
      <c r="I6" s="6">
        <v>24</v>
      </c>
      <c r="J6" s="39">
        <v>45.5</v>
      </c>
      <c r="K6" s="34">
        <v>20000</v>
      </c>
      <c r="L6" s="35">
        <v>10000</v>
      </c>
      <c r="M6" s="6" t="s">
        <v>134</v>
      </c>
      <c r="N6" s="35">
        <v>10000</v>
      </c>
      <c r="O6" s="40"/>
      <c r="P6" s="40"/>
    </row>
    <row r="7" spans="1:41" ht="44.25" customHeight="1">
      <c r="A7" s="30" t="s">
        <v>27</v>
      </c>
      <c r="B7" s="30">
        <v>7097</v>
      </c>
      <c r="C7" s="31" t="s">
        <v>167</v>
      </c>
      <c r="D7" s="30">
        <v>6165</v>
      </c>
      <c r="E7" s="30" t="s">
        <v>28</v>
      </c>
      <c r="F7" s="32" t="s">
        <v>225</v>
      </c>
      <c r="G7" s="6" t="s">
        <v>89</v>
      </c>
      <c r="H7" s="32" t="s">
        <v>125</v>
      </c>
      <c r="I7" s="6">
        <v>24</v>
      </c>
      <c r="J7" s="39">
        <v>42.5</v>
      </c>
      <c r="K7" s="34">
        <v>50000</v>
      </c>
      <c r="L7" s="35">
        <v>25000</v>
      </c>
      <c r="M7" s="6" t="s">
        <v>134</v>
      </c>
      <c r="N7" s="35">
        <v>25000</v>
      </c>
      <c r="O7" s="40"/>
      <c r="P7" s="4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</row>
    <row r="8" spans="1:41" ht="31.5" customHeight="1">
      <c r="A8" s="30" t="s">
        <v>44</v>
      </c>
      <c r="B8" s="30">
        <v>587</v>
      </c>
      <c r="C8" s="31" t="s">
        <v>168</v>
      </c>
      <c r="D8" s="30">
        <v>20405</v>
      </c>
      <c r="E8" s="30" t="s">
        <v>45</v>
      </c>
      <c r="F8" s="32" t="s">
        <v>201</v>
      </c>
      <c r="G8" s="6" t="s">
        <v>113</v>
      </c>
      <c r="H8" s="32" t="s">
        <v>124</v>
      </c>
      <c r="I8" s="6">
        <v>24</v>
      </c>
      <c r="J8" s="39">
        <v>45</v>
      </c>
      <c r="K8" s="34">
        <v>14000</v>
      </c>
      <c r="L8" s="35">
        <v>7000</v>
      </c>
      <c r="M8" s="6" t="s">
        <v>134</v>
      </c>
      <c r="N8" s="35">
        <v>7000</v>
      </c>
      <c r="O8" s="40"/>
      <c r="P8" s="4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</row>
    <row r="9" spans="1:41" ht="42.75" customHeight="1">
      <c r="A9" s="30" t="s">
        <v>63</v>
      </c>
      <c r="B9" s="30">
        <v>582</v>
      </c>
      <c r="C9" s="31" t="s">
        <v>169</v>
      </c>
      <c r="D9" s="30">
        <v>18350</v>
      </c>
      <c r="E9" s="30" t="s">
        <v>17</v>
      </c>
      <c r="F9" s="32" t="s">
        <v>202</v>
      </c>
      <c r="G9" s="6" t="s">
        <v>101</v>
      </c>
      <c r="H9" s="32" t="s">
        <v>125</v>
      </c>
      <c r="I9" s="6">
        <v>24</v>
      </c>
      <c r="J9" s="39">
        <v>48.5</v>
      </c>
      <c r="K9" s="34">
        <v>30000</v>
      </c>
      <c r="L9" s="35">
        <v>15000</v>
      </c>
      <c r="M9" s="6" t="s">
        <v>134</v>
      </c>
      <c r="N9" s="35">
        <v>15000</v>
      </c>
      <c r="O9" s="40"/>
      <c r="P9" s="4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</row>
    <row r="10" spans="1:41" ht="47.25" customHeight="1">
      <c r="A10" s="30" t="s">
        <v>52</v>
      </c>
      <c r="B10" s="30">
        <v>1510</v>
      </c>
      <c r="C10" s="31" t="s">
        <v>170</v>
      </c>
      <c r="D10" s="30">
        <v>8371</v>
      </c>
      <c r="E10" s="30" t="s">
        <v>121</v>
      </c>
      <c r="F10" s="32" t="s">
        <v>203</v>
      </c>
      <c r="G10" s="41" t="s">
        <v>122</v>
      </c>
      <c r="H10" s="32" t="s">
        <v>123</v>
      </c>
      <c r="I10" s="6">
        <v>18</v>
      </c>
      <c r="J10" s="39">
        <v>49</v>
      </c>
      <c r="K10" s="34">
        <v>20000</v>
      </c>
      <c r="L10" s="35">
        <v>10000</v>
      </c>
      <c r="M10" s="42" t="s">
        <v>135</v>
      </c>
      <c r="N10" s="35">
        <v>10000</v>
      </c>
      <c r="O10" s="40"/>
      <c r="P10" s="4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</row>
    <row r="11" spans="1:41" ht="89.25" customHeight="1">
      <c r="A11" s="30" t="s">
        <v>50</v>
      </c>
      <c r="B11" s="30">
        <v>618</v>
      </c>
      <c r="C11" s="31" t="s">
        <v>171</v>
      </c>
      <c r="D11" s="30">
        <v>8369</v>
      </c>
      <c r="E11" s="30" t="s">
        <v>51</v>
      </c>
      <c r="F11" s="32" t="s">
        <v>204</v>
      </c>
      <c r="G11" s="6" t="s">
        <v>84</v>
      </c>
      <c r="H11" s="32" t="s">
        <v>123</v>
      </c>
      <c r="I11" s="6">
        <v>15</v>
      </c>
      <c r="J11" s="39">
        <v>42.5</v>
      </c>
      <c r="K11" s="34">
        <v>20000</v>
      </c>
      <c r="L11" s="35">
        <v>10000</v>
      </c>
      <c r="M11" s="42" t="s">
        <v>135</v>
      </c>
      <c r="N11" s="35">
        <v>10000</v>
      </c>
      <c r="O11" s="40"/>
      <c r="P11" s="4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</row>
    <row r="12" spans="1:41" ht="54.75" customHeight="1">
      <c r="A12" s="30" t="s">
        <v>35</v>
      </c>
      <c r="B12" s="30">
        <v>1669</v>
      </c>
      <c r="C12" s="31" t="s">
        <v>172</v>
      </c>
      <c r="D12" s="30">
        <v>32135</v>
      </c>
      <c r="E12" s="30" t="s">
        <v>36</v>
      </c>
      <c r="F12" s="32" t="s">
        <v>205</v>
      </c>
      <c r="G12" s="6" t="s">
        <v>110</v>
      </c>
      <c r="H12" s="32" t="s">
        <v>123</v>
      </c>
      <c r="I12" s="6">
        <v>24</v>
      </c>
      <c r="J12" s="39">
        <v>42.5</v>
      </c>
      <c r="K12" s="34">
        <v>60000</v>
      </c>
      <c r="L12" s="35">
        <v>30000</v>
      </c>
      <c r="M12" s="42" t="s">
        <v>136</v>
      </c>
      <c r="N12" s="35">
        <v>30000</v>
      </c>
      <c r="O12" s="40"/>
      <c r="P12" s="4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</row>
    <row r="13" spans="1:41" ht="44.25" customHeight="1">
      <c r="A13" s="30" t="s">
        <v>63</v>
      </c>
      <c r="B13" s="30">
        <v>582</v>
      </c>
      <c r="C13" s="31" t="s">
        <v>6</v>
      </c>
      <c r="D13" s="30">
        <v>22286</v>
      </c>
      <c r="E13" s="30" t="s">
        <v>5</v>
      </c>
      <c r="F13" s="32" t="s">
        <v>206</v>
      </c>
      <c r="G13" s="6" t="s">
        <v>87</v>
      </c>
      <c r="H13" s="32" t="s">
        <v>123</v>
      </c>
      <c r="I13" s="6">
        <v>30</v>
      </c>
      <c r="J13" s="39">
        <v>48</v>
      </c>
      <c r="K13" s="34">
        <v>100000</v>
      </c>
      <c r="L13" s="35">
        <v>50000</v>
      </c>
      <c r="M13" s="42" t="s">
        <v>136</v>
      </c>
      <c r="N13" s="35">
        <v>50000</v>
      </c>
      <c r="O13" s="40"/>
      <c r="P13" s="4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8.25" customHeight="1">
      <c r="A14" s="30" t="s">
        <v>21</v>
      </c>
      <c r="B14" s="30">
        <v>302</v>
      </c>
      <c r="C14" s="31" t="s">
        <v>173</v>
      </c>
      <c r="D14" s="30">
        <v>23050</v>
      </c>
      <c r="E14" s="30" t="s">
        <v>22</v>
      </c>
      <c r="F14" s="32" t="s">
        <v>226</v>
      </c>
      <c r="G14" s="6" t="s">
        <v>102</v>
      </c>
      <c r="H14" s="32" t="s">
        <v>123</v>
      </c>
      <c r="I14" s="6">
        <v>24</v>
      </c>
      <c r="J14" s="39">
        <v>47</v>
      </c>
      <c r="K14" s="34">
        <v>30000</v>
      </c>
      <c r="L14" s="35">
        <v>15000</v>
      </c>
      <c r="M14" s="42" t="s">
        <v>136</v>
      </c>
      <c r="N14" s="35">
        <v>15000</v>
      </c>
      <c r="O14" s="40"/>
      <c r="P14" s="4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</row>
    <row r="15" spans="1:41" ht="28.5" customHeight="1">
      <c r="A15" s="30" t="s">
        <v>59</v>
      </c>
      <c r="B15" s="30">
        <v>3333</v>
      </c>
      <c r="C15" s="31" t="s">
        <v>61</v>
      </c>
      <c r="D15" s="30">
        <v>5373</v>
      </c>
      <c r="E15" s="30" t="s">
        <v>60</v>
      </c>
      <c r="F15" s="32" t="s">
        <v>207</v>
      </c>
      <c r="G15" s="6" t="s">
        <v>119</v>
      </c>
      <c r="H15" s="32" t="s">
        <v>125</v>
      </c>
      <c r="I15" s="6">
        <v>12</v>
      </c>
      <c r="J15" s="39">
        <v>37.5</v>
      </c>
      <c r="K15" s="34">
        <v>35000</v>
      </c>
      <c r="L15" s="35">
        <v>17500</v>
      </c>
      <c r="M15" s="42" t="s">
        <v>136</v>
      </c>
      <c r="N15" s="35">
        <v>17500</v>
      </c>
      <c r="O15" s="40"/>
      <c r="P15" s="4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</row>
    <row r="16" spans="1:41" ht="44.25" customHeight="1">
      <c r="A16" s="30" t="s">
        <v>18</v>
      </c>
      <c r="B16" s="30">
        <v>381</v>
      </c>
      <c r="C16" s="31" t="s">
        <v>174</v>
      </c>
      <c r="D16" s="30">
        <v>20687</v>
      </c>
      <c r="E16" s="30" t="s">
        <v>19</v>
      </c>
      <c r="F16" s="32" t="s">
        <v>208</v>
      </c>
      <c r="G16" s="6" t="s">
        <v>100</v>
      </c>
      <c r="H16" s="32" t="s">
        <v>126</v>
      </c>
      <c r="I16" s="6">
        <v>30</v>
      </c>
      <c r="J16" s="39">
        <v>45</v>
      </c>
      <c r="K16" s="34">
        <v>100000</v>
      </c>
      <c r="L16" s="35">
        <v>50000</v>
      </c>
      <c r="M16" s="42" t="s">
        <v>136</v>
      </c>
      <c r="N16" s="35">
        <v>50000</v>
      </c>
      <c r="O16" s="40"/>
      <c r="P16" s="4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</row>
    <row r="17" spans="1:41" ht="73.5" customHeight="1">
      <c r="A17" s="30" t="s">
        <v>59</v>
      </c>
      <c r="B17" s="30">
        <v>3333</v>
      </c>
      <c r="C17" s="31" t="s">
        <v>175</v>
      </c>
      <c r="D17" s="30">
        <v>7782</v>
      </c>
      <c r="E17" s="30" t="s">
        <v>23</v>
      </c>
      <c r="F17" s="32" t="s">
        <v>209</v>
      </c>
      <c r="G17" s="6" t="s">
        <v>104</v>
      </c>
      <c r="H17" s="32" t="s">
        <v>125</v>
      </c>
      <c r="I17" s="6">
        <v>36</v>
      </c>
      <c r="J17" s="39">
        <v>45</v>
      </c>
      <c r="K17" s="34">
        <v>100000</v>
      </c>
      <c r="L17" s="35">
        <v>50000</v>
      </c>
      <c r="M17" s="42" t="s">
        <v>136</v>
      </c>
      <c r="N17" s="35">
        <v>50000</v>
      </c>
      <c r="O17" s="34"/>
      <c r="P17" s="4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</row>
    <row r="18" spans="1:41" ht="42.75" customHeight="1">
      <c r="A18" s="30" t="s">
        <v>30</v>
      </c>
      <c r="B18" s="30">
        <v>312</v>
      </c>
      <c r="C18" s="31" t="s">
        <v>176</v>
      </c>
      <c r="D18" s="30">
        <v>11347</v>
      </c>
      <c r="E18" s="30" t="s">
        <v>31</v>
      </c>
      <c r="F18" s="32" t="s">
        <v>210</v>
      </c>
      <c r="G18" s="6" t="s">
        <v>109</v>
      </c>
      <c r="H18" s="32" t="s">
        <v>124</v>
      </c>
      <c r="I18" s="6">
        <v>19</v>
      </c>
      <c r="J18" s="39">
        <v>36</v>
      </c>
      <c r="K18" s="34">
        <v>200000</v>
      </c>
      <c r="L18" s="35">
        <v>100000</v>
      </c>
      <c r="M18" s="42" t="s">
        <v>136</v>
      </c>
      <c r="N18" s="35">
        <v>100000</v>
      </c>
      <c r="O18" s="40"/>
      <c r="P18" s="4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</row>
    <row r="19" spans="1:41" ht="56.25" customHeight="1">
      <c r="A19" s="30" t="s">
        <v>46</v>
      </c>
      <c r="B19" s="30">
        <v>1538</v>
      </c>
      <c r="C19" s="31" t="s">
        <v>64</v>
      </c>
      <c r="D19" s="30">
        <v>15675</v>
      </c>
      <c r="E19" s="30" t="s">
        <v>47</v>
      </c>
      <c r="F19" s="32" t="s">
        <v>211</v>
      </c>
      <c r="G19" s="6" t="s">
        <v>83</v>
      </c>
      <c r="H19" s="32" t="s">
        <v>124</v>
      </c>
      <c r="I19" s="6">
        <v>36</v>
      </c>
      <c r="J19" s="39">
        <v>48</v>
      </c>
      <c r="K19" s="34">
        <v>180000</v>
      </c>
      <c r="L19" s="35">
        <v>96000</v>
      </c>
      <c r="M19" s="42" t="s">
        <v>136</v>
      </c>
      <c r="N19" s="35">
        <v>84000</v>
      </c>
      <c r="O19" s="43"/>
      <c r="P19" s="4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</row>
    <row r="20" spans="1:41" ht="117" customHeight="1">
      <c r="A20" s="30" t="s">
        <v>59</v>
      </c>
      <c r="B20" s="30">
        <v>3333</v>
      </c>
      <c r="C20" s="31" t="s">
        <v>177</v>
      </c>
      <c r="D20" s="30">
        <v>30713</v>
      </c>
      <c r="E20" s="30" t="s">
        <v>26</v>
      </c>
      <c r="F20" s="32" t="s">
        <v>227</v>
      </c>
      <c r="G20" s="6" t="s">
        <v>108</v>
      </c>
      <c r="H20" s="32" t="s">
        <v>125</v>
      </c>
      <c r="I20" s="6">
        <v>24</v>
      </c>
      <c r="J20" s="39">
        <v>44</v>
      </c>
      <c r="K20" s="34">
        <v>14000</v>
      </c>
      <c r="L20" s="35">
        <v>7000</v>
      </c>
      <c r="M20" s="42" t="s">
        <v>136</v>
      </c>
      <c r="N20" s="35">
        <v>7000</v>
      </c>
      <c r="O20" s="40"/>
      <c r="P20" s="4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</row>
    <row r="21" spans="1:41" ht="40.5" customHeight="1">
      <c r="A21" s="30" t="s">
        <v>21</v>
      </c>
      <c r="B21" s="30">
        <v>302</v>
      </c>
      <c r="C21" s="31" t="s">
        <v>3</v>
      </c>
      <c r="D21" s="30">
        <v>11747</v>
      </c>
      <c r="E21" s="30" t="s">
        <v>2</v>
      </c>
      <c r="F21" s="32" t="s">
        <v>212</v>
      </c>
      <c r="G21" s="6" t="s">
        <v>88</v>
      </c>
      <c r="H21" s="32" t="s">
        <v>123</v>
      </c>
      <c r="I21" s="6">
        <v>24</v>
      </c>
      <c r="J21" s="39">
        <v>48.5</v>
      </c>
      <c r="K21" s="34">
        <v>30000</v>
      </c>
      <c r="L21" s="35">
        <v>15000</v>
      </c>
      <c r="M21" s="42" t="s">
        <v>136</v>
      </c>
      <c r="N21" s="35">
        <v>15000</v>
      </c>
      <c r="O21" s="40"/>
      <c r="P21" s="4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</row>
    <row r="22" spans="1:41" ht="34.5" customHeight="1">
      <c r="A22" s="30" t="s">
        <v>59</v>
      </c>
      <c r="B22" s="30">
        <v>3333</v>
      </c>
      <c r="C22" s="31" t="s">
        <v>178</v>
      </c>
      <c r="D22" s="30">
        <v>13919</v>
      </c>
      <c r="E22" s="30" t="s">
        <v>62</v>
      </c>
      <c r="F22" s="32" t="s">
        <v>213</v>
      </c>
      <c r="G22" s="6" t="s">
        <v>99</v>
      </c>
      <c r="H22" s="32" t="s">
        <v>125</v>
      </c>
      <c r="I22" s="6">
        <v>24</v>
      </c>
      <c r="J22" s="39">
        <v>45</v>
      </c>
      <c r="K22" s="34">
        <v>30000</v>
      </c>
      <c r="L22" s="35">
        <v>15000</v>
      </c>
      <c r="M22" s="42" t="s">
        <v>136</v>
      </c>
      <c r="N22" s="35">
        <v>15000</v>
      </c>
      <c r="O22" s="40"/>
      <c r="P22" s="4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</row>
    <row r="23" spans="1:41" ht="76.5" customHeight="1">
      <c r="A23" s="30" t="s">
        <v>39</v>
      </c>
      <c r="B23" s="30">
        <v>106</v>
      </c>
      <c r="C23" s="31" t="s">
        <v>41</v>
      </c>
      <c r="D23" s="30">
        <v>5027</v>
      </c>
      <c r="E23" s="30" t="s">
        <v>24</v>
      </c>
      <c r="F23" s="32" t="s">
        <v>214</v>
      </c>
      <c r="G23" s="6" t="s">
        <v>106</v>
      </c>
      <c r="H23" s="32" t="s">
        <v>123</v>
      </c>
      <c r="I23" s="6">
        <v>20</v>
      </c>
      <c r="J23" s="39">
        <v>44</v>
      </c>
      <c r="K23" s="34">
        <v>100000</v>
      </c>
      <c r="L23" s="35">
        <v>50000</v>
      </c>
      <c r="M23" s="35" t="s">
        <v>137</v>
      </c>
      <c r="N23" s="35">
        <v>50000</v>
      </c>
      <c r="O23" s="40"/>
      <c r="P23" s="4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</row>
    <row r="24" spans="1:41" ht="43.5" customHeight="1">
      <c r="A24" s="30" t="s">
        <v>77</v>
      </c>
      <c r="B24" s="30">
        <v>505</v>
      </c>
      <c r="C24" s="31" t="s">
        <v>179</v>
      </c>
      <c r="D24" s="30">
        <v>21873</v>
      </c>
      <c r="E24" s="30" t="s">
        <v>78</v>
      </c>
      <c r="F24" s="32" t="s">
        <v>228</v>
      </c>
      <c r="G24" s="6" t="s">
        <v>90</v>
      </c>
      <c r="H24" s="32" t="s">
        <v>123</v>
      </c>
      <c r="I24" s="6">
        <v>18</v>
      </c>
      <c r="J24" s="39">
        <v>41.666666666666664</v>
      </c>
      <c r="K24" s="34">
        <v>85000</v>
      </c>
      <c r="L24" s="35">
        <v>42500</v>
      </c>
      <c r="M24" s="44" t="s">
        <v>138</v>
      </c>
      <c r="N24" s="35">
        <v>32300</v>
      </c>
      <c r="O24" s="44" t="s">
        <v>140</v>
      </c>
      <c r="P24" s="34">
        <v>10200</v>
      </c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</row>
    <row r="25" spans="1:41" ht="56.25" customHeight="1">
      <c r="A25" s="30" t="s">
        <v>76</v>
      </c>
      <c r="B25" s="30">
        <v>584</v>
      </c>
      <c r="C25" s="31" t="s">
        <v>180</v>
      </c>
      <c r="D25" s="30">
        <v>26020</v>
      </c>
      <c r="E25" s="30" t="s">
        <v>65</v>
      </c>
      <c r="F25" s="32" t="s">
        <v>215</v>
      </c>
      <c r="G25" s="6" t="s">
        <v>120</v>
      </c>
      <c r="H25" s="32" t="s">
        <v>123</v>
      </c>
      <c r="I25" s="6">
        <v>18</v>
      </c>
      <c r="J25" s="39">
        <v>48.5</v>
      </c>
      <c r="K25" s="34">
        <v>85000</v>
      </c>
      <c r="L25" s="35">
        <v>42500</v>
      </c>
      <c r="M25" s="44" t="s">
        <v>138</v>
      </c>
      <c r="N25" s="35">
        <v>42500</v>
      </c>
      <c r="O25" s="40"/>
      <c r="P25" s="4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</row>
    <row r="26" spans="1:41" ht="72.75" customHeight="1">
      <c r="A26" s="30" t="s">
        <v>70</v>
      </c>
      <c r="B26" s="30">
        <v>3045</v>
      </c>
      <c r="C26" s="31" t="s">
        <v>181</v>
      </c>
      <c r="D26" s="30">
        <v>18848</v>
      </c>
      <c r="E26" s="30" t="s">
        <v>71</v>
      </c>
      <c r="F26" s="32" t="s">
        <v>216</v>
      </c>
      <c r="G26" s="6" t="s">
        <v>114</v>
      </c>
      <c r="H26" s="32" t="s">
        <v>125</v>
      </c>
      <c r="I26" s="6">
        <v>24</v>
      </c>
      <c r="J26" s="39">
        <v>46.5</v>
      </c>
      <c r="K26" s="34">
        <v>75000</v>
      </c>
      <c r="L26" s="35">
        <v>37500</v>
      </c>
      <c r="M26" s="44" t="s">
        <v>138</v>
      </c>
      <c r="N26" s="35">
        <v>37500</v>
      </c>
      <c r="O26" s="40"/>
      <c r="P26" s="4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</row>
    <row r="27" spans="1:41" ht="53.25" customHeight="1">
      <c r="A27" s="30" t="s">
        <v>12</v>
      </c>
      <c r="B27" s="30">
        <v>2565</v>
      </c>
      <c r="C27" s="31" t="s">
        <v>182</v>
      </c>
      <c r="D27" s="30">
        <v>30933</v>
      </c>
      <c r="E27" s="30" t="s">
        <v>13</v>
      </c>
      <c r="F27" s="32" t="s">
        <v>217</v>
      </c>
      <c r="G27" s="6" t="s">
        <v>98</v>
      </c>
      <c r="H27" s="32" t="s">
        <v>125</v>
      </c>
      <c r="I27" s="6">
        <v>24</v>
      </c>
      <c r="J27" s="39">
        <v>44.5</v>
      </c>
      <c r="K27" s="34">
        <v>44000</v>
      </c>
      <c r="L27" s="35">
        <v>22000</v>
      </c>
      <c r="M27" s="44" t="s">
        <v>139</v>
      </c>
      <c r="N27" s="35">
        <v>22000</v>
      </c>
      <c r="O27" s="40"/>
      <c r="P27" s="4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</row>
    <row r="28" spans="1:41" ht="64.5" customHeight="1">
      <c r="A28" s="30" t="s">
        <v>77</v>
      </c>
      <c r="B28" s="30">
        <v>505</v>
      </c>
      <c r="C28" s="31" t="s">
        <v>183</v>
      </c>
      <c r="D28" s="30">
        <v>20692</v>
      </c>
      <c r="E28" s="30" t="s">
        <v>20</v>
      </c>
      <c r="F28" s="32" t="s">
        <v>218</v>
      </c>
      <c r="G28" s="6" t="s">
        <v>103</v>
      </c>
      <c r="H28" s="32" t="s">
        <v>123</v>
      </c>
      <c r="I28" s="6">
        <v>15</v>
      </c>
      <c r="J28" s="39">
        <v>48</v>
      </c>
      <c r="K28" s="34">
        <v>100000</v>
      </c>
      <c r="L28" s="35">
        <v>40000</v>
      </c>
      <c r="M28" s="44" t="s">
        <v>140</v>
      </c>
      <c r="N28" s="35">
        <v>30000</v>
      </c>
      <c r="O28" s="44" t="s">
        <v>143</v>
      </c>
      <c r="P28" s="35">
        <v>30000</v>
      </c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</row>
    <row r="29" spans="1:41" ht="54.75" customHeight="1">
      <c r="A29" s="30" t="s">
        <v>37</v>
      </c>
      <c r="B29" s="30">
        <v>791</v>
      </c>
      <c r="C29" s="31" t="s">
        <v>184</v>
      </c>
      <c r="D29" s="30">
        <v>13183</v>
      </c>
      <c r="E29" s="30" t="s">
        <v>38</v>
      </c>
      <c r="F29" s="32" t="s">
        <v>219</v>
      </c>
      <c r="G29" s="6" t="s">
        <v>82</v>
      </c>
      <c r="H29" s="32" t="s">
        <v>123</v>
      </c>
      <c r="I29" s="6">
        <v>12</v>
      </c>
      <c r="J29" s="39">
        <v>38</v>
      </c>
      <c r="K29" s="45">
        <v>79500</v>
      </c>
      <c r="L29" s="35">
        <v>39750</v>
      </c>
      <c r="M29" s="44" t="s">
        <v>140</v>
      </c>
      <c r="N29" s="35">
        <v>39750</v>
      </c>
      <c r="O29" s="40"/>
      <c r="P29" s="4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</row>
    <row r="30" spans="1:41" ht="32.25" customHeight="1">
      <c r="A30" s="30" t="s">
        <v>7</v>
      </c>
      <c r="B30" s="30">
        <v>246</v>
      </c>
      <c r="C30" s="31" t="s">
        <v>185</v>
      </c>
      <c r="D30" s="30">
        <v>23564</v>
      </c>
      <c r="E30" s="30" t="s">
        <v>8</v>
      </c>
      <c r="F30" s="32" t="s">
        <v>229</v>
      </c>
      <c r="G30" s="6" t="s">
        <v>80</v>
      </c>
      <c r="H30" s="32" t="s">
        <v>123</v>
      </c>
      <c r="I30" s="6">
        <v>18</v>
      </c>
      <c r="J30" s="39">
        <v>41</v>
      </c>
      <c r="K30" s="34">
        <v>70000</v>
      </c>
      <c r="L30" s="35">
        <v>35000</v>
      </c>
      <c r="M30" s="44" t="s">
        <v>239</v>
      </c>
      <c r="N30" s="35">
        <v>35000</v>
      </c>
      <c r="O30" s="40"/>
      <c r="P30" s="4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</row>
    <row r="31" spans="1:41" ht="44.25" customHeight="1">
      <c r="A31" s="30" t="s">
        <v>40</v>
      </c>
      <c r="B31" s="30">
        <v>481</v>
      </c>
      <c r="C31" s="31" t="s">
        <v>186</v>
      </c>
      <c r="D31" s="30">
        <v>16378</v>
      </c>
      <c r="E31" s="30" t="s">
        <v>25</v>
      </c>
      <c r="F31" s="32" t="s">
        <v>230</v>
      </c>
      <c r="G31" s="6" t="s">
        <v>105</v>
      </c>
      <c r="H31" s="32" t="s">
        <v>123</v>
      </c>
      <c r="I31" s="6">
        <v>24</v>
      </c>
      <c r="J31" s="39">
        <v>47.333333333333336</v>
      </c>
      <c r="K31" s="34">
        <v>80000</v>
      </c>
      <c r="L31" s="35">
        <v>40000</v>
      </c>
      <c r="M31" s="44" t="s">
        <v>140</v>
      </c>
      <c r="N31" s="35">
        <v>30000</v>
      </c>
      <c r="O31" s="44" t="s">
        <v>139</v>
      </c>
      <c r="P31" s="35">
        <v>10000</v>
      </c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</row>
    <row r="32" spans="1:41" ht="44.25" customHeight="1">
      <c r="A32" s="30" t="s">
        <v>50</v>
      </c>
      <c r="B32" s="30">
        <v>618</v>
      </c>
      <c r="C32" s="31" t="s">
        <v>43</v>
      </c>
      <c r="D32" s="30">
        <v>23513</v>
      </c>
      <c r="E32" s="30" t="s">
        <v>42</v>
      </c>
      <c r="F32" s="32" t="s">
        <v>231</v>
      </c>
      <c r="G32" s="6" t="s">
        <v>112</v>
      </c>
      <c r="H32" s="32" t="s">
        <v>123</v>
      </c>
      <c r="I32" s="6">
        <v>20</v>
      </c>
      <c r="J32" s="39">
        <v>44</v>
      </c>
      <c r="K32" s="34">
        <v>70000</v>
      </c>
      <c r="L32" s="35">
        <v>35000</v>
      </c>
      <c r="M32" s="44" t="s">
        <v>140</v>
      </c>
      <c r="N32" s="35">
        <v>35000</v>
      </c>
      <c r="O32" s="40"/>
      <c r="P32" s="4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</row>
    <row r="33" spans="1:41" ht="66.75" customHeight="1">
      <c r="A33" s="30" t="s">
        <v>63</v>
      </c>
      <c r="B33" s="30">
        <v>582</v>
      </c>
      <c r="C33" s="31" t="s">
        <v>187</v>
      </c>
      <c r="D33" s="30">
        <v>12652</v>
      </c>
      <c r="E33" s="30" t="s">
        <v>29</v>
      </c>
      <c r="F33" s="32" t="s">
        <v>232</v>
      </c>
      <c r="G33" s="6" t="s">
        <v>107</v>
      </c>
      <c r="H33" s="32" t="s">
        <v>123</v>
      </c>
      <c r="I33" s="6">
        <v>12</v>
      </c>
      <c r="J33" s="39">
        <v>46</v>
      </c>
      <c r="K33" s="45">
        <v>35000</v>
      </c>
      <c r="L33" s="35">
        <v>17500</v>
      </c>
      <c r="M33" s="44" t="s">
        <v>140</v>
      </c>
      <c r="N33" s="35">
        <v>17500</v>
      </c>
      <c r="O33" s="40"/>
      <c r="P33" s="4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</row>
    <row r="34" spans="1:41" ht="54.75" customHeight="1">
      <c r="A34" s="30" t="s">
        <v>66</v>
      </c>
      <c r="B34" s="30">
        <v>792</v>
      </c>
      <c r="C34" s="31" t="s">
        <v>188</v>
      </c>
      <c r="D34" s="30">
        <v>8354</v>
      </c>
      <c r="E34" s="30" t="s">
        <v>67</v>
      </c>
      <c r="F34" s="32" t="s">
        <v>233</v>
      </c>
      <c r="G34" s="6" t="s">
        <v>91</v>
      </c>
      <c r="H34" s="32" t="s">
        <v>123</v>
      </c>
      <c r="I34" s="6">
        <v>12</v>
      </c>
      <c r="J34" s="39">
        <v>44.5</v>
      </c>
      <c r="K34" s="34">
        <v>120000</v>
      </c>
      <c r="L34" s="35">
        <v>60000</v>
      </c>
      <c r="M34" s="44" t="s">
        <v>140</v>
      </c>
      <c r="N34" s="35">
        <v>60000</v>
      </c>
      <c r="O34" s="40"/>
      <c r="P34" s="4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</row>
    <row r="35" spans="1:41" ht="44.25" customHeight="1">
      <c r="A35" s="30" t="s">
        <v>39</v>
      </c>
      <c r="B35" s="30">
        <v>106</v>
      </c>
      <c r="C35" s="31" t="s">
        <v>189</v>
      </c>
      <c r="D35" s="30">
        <v>31693</v>
      </c>
      <c r="E35" s="30" t="s">
        <v>14</v>
      </c>
      <c r="F35" s="32" t="s">
        <v>220</v>
      </c>
      <c r="G35" s="6" t="s">
        <v>95</v>
      </c>
      <c r="H35" s="32" t="s">
        <v>123</v>
      </c>
      <c r="I35" s="6">
        <v>24</v>
      </c>
      <c r="J35" s="39">
        <v>46</v>
      </c>
      <c r="K35" s="34">
        <v>175000</v>
      </c>
      <c r="L35" s="35">
        <v>43750</v>
      </c>
      <c r="M35" s="44" t="s">
        <v>140</v>
      </c>
      <c r="N35" s="35">
        <v>131250</v>
      </c>
      <c r="O35" s="40"/>
      <c r="P35" s="4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</row>
    <row r="36" spans="1:41" ht="44.25" customHeight="1">
      <c r="A36" s="30" t="s">
        <v>63</v>
      </c>
      <c r="B36" s="30">
        <v>582</v>
      </c>
      <c r="C36" s="31" t="s">
        <v>190</v>
      </c>
      <c r="D36" s="30">
        <v>18351</v>
      </c>
      <c r="E36" s="30" t="s">
        <v>53</v>
      </c>
      <c r="F36" s="32" t="s">
        <v>234</v>
      </c>
      <c r="G36" s="6" t="s">
        <v>115</v>
      </c>
      <c r="H36" s="32" t="s">
        <v>123</v>
      </c>
      <c r="I36" s="6">
        <v>28</v>
      </c>
      <c r="J36" s="39">
        <v>48.333333333333336</v>
      </c>
      <c r="K36" s="34">
        <v>50000</v>
      </c>
      <c r="L36" s="35">
        <v>25000</v>
      </c>
      <c r="M36" s="44" t="s">
        <v>141</v>
      </c>
      <c r="N36" s="35">
        <v>25000</v>
      </c>
      <c r="O36" s="34"/>
      <c r="P36" s="4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</row>
    <row r="37" spans="1:41" ht="44.25" customHeight="1">
      <c r="A37" s="30" t="s">
        <v>63</v>
      </c>
      <c r="B37" s="30">
        <v>582</v>
      </c>
      <c r="C37" s="31" t="s">
        <v>16</v>
      </c>
      <c r="D37" s="30">
        <v>10155</v>
      </c>
      <c r="E37" s="30" t="s">
        <v>15</v>
      </c>
      <c r="F37" s="32" t="s">
        <v>221</v>
      </c>
      <c r="G37" s="6" t="s">
        <v>81</v>
      </c>
      <c r="H37" s="32" t="s">
        <v>123</v>
      </c>
      <c r="I37" s="6">
        <v>24</v>
      </c>
      <c r="J37" s="39">
        <v>46.333333333333336</v>
      </c>
      <c r="K37" s="34">
        <v>50000</v>
      </c>
      <c r="L37" s="35">
        <v>25000</v>
      </c>
      <c r="M37" s="44" t="s">
        <v>141</v>
      </c>
      <c r="N37" s="35">
        <v>25000</v>
      </c>
      <c r="O37" s="40"/>
      <c r="P37" s="4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</row>
    <row r="38" spans="1:41" ht="67.5" customHeight="1">
      <c r="A38" s="30" t="s">
        <v>0</v>
      </c>
      <c r="B38" s="30">
        <v>2131</v>
      </c>
      <c r="C38" s="31" t="s">
        <v>191</v>
      </c>
      <c r="D38" s="30">
        <v>14289</v>
      </c>
      <c r="E38" s="30" t="s">
        <v>1</v>
      </c>
      <c r="F38" s="32" t="s">
        <v>222</v>
      </c>
      <c r="G38" s="6" t="s">
        <v>86</v>
      </c>
      <c r="H38" s="32" t="s">
        <v>123</v>
      </c>
      <c r="I38" s="6">
        <v>24</v>
      </c>
      <c r="J38" s="39">
        <v>48.333333333333336</v>
      </c>
      <c r="K38" s="34">
        <v>50000</v>
      </c>
      <c r="L38" s="35">
        <v>25000</v>
      </c>
      <c r="M38" s="44" t="s">
        <v>141</v>
      </c>
      <c r="N38" s="35">
        <v>25000</v>
      </c>
      <c r="O38" s="40"/>
      <c r="P38" s="4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</row>
    <row r="39" spans="1:41" ht="32.25" customHeight="1">
      <c r="A39" s="30" t="s">
        <v>10</v>
      </c>
      <c r="B39" s="30">
        <v>504</v>
      </c>
      <c r="C39" s="31" t="s">
        <v>192</v>
      </c>
      <c r="D39" s="30">
        <v>14313</v>
      </c>
      <c r="E39" s="30" t="s">
        <v>11</v>
      </c>
      <c r="F39" s="32" t="s">
        <v>223</v>
      </c>
      <c r="G39" s="6" t="s">
        <v>93</v>
      </c>
      <c r="H39" s="32" t="s">
        <v>123</v>
      </c>
      <c r="I39" s="6">
        <v>13</v>
      </c>
      <c r="J39" s="39">
        <v>44</v>
      </c>
      <c r="K39" s="45">
        <v>42500</v>
      </c>
      <c r="L39" s="35">
        <v>21250</v>
      </c>
      <c r="M39" s="44" t="s">
        <v>142</v>
      </c>
      <c r="N39" s="35">
        <v>21250</v>
      </c>
      <c r="O39" s="40"/>
      <c r="P39" s="4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</row>
    <row r="40" spans="1:41" ht="42" customHeight="1">
      <c r="A40" s="30" t="s">
        <v>39</v>
      </c>
      <c r="B40" s="30">
        <v>106</v>
      </c>
      <c r="C40" s="31" t="s">
        <v>193</v>
      </c>
      <c r="D40" s="30">
        <v>11202</v>
      </c>
      <c r="E40" s="30" t="s">
        <v>9</v>
      </c>
      <c r="F40" s="32" t="s">
        <v>235</v>
      </c>
      <c r="G40" s="6" t="s">
        <v>94</v>
      </c>
      <c r="H40" s="32" t="s">
        <v>123</v>
      </c>
      <c r="I40" s="6">
        <v>24</v>
      </c>
      <c r="J40" s="39">
        <v>45</v>
      </c>
      <c r="K40" s="34">
        <v>80000</v>
      </c>
      <c r="L40" s="35">
        <v>40000</v>
      </c>
      <c r="M40" s="44" t="s">
        <v>143</v>
      </c>
      <c r="N40" s="35">
        <v>40000</v>
      </c>
      <c r="O40" s="40"/>
      <c r="P40" s="4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</row>
    <row r="41" spans="1:41" ht="53.25" customHeight="1">
      <c r="A41" s="30" t="s">
        <v>32</v>
      </c>
      <c r="B41" s="30">
        <v>797</v>
      </c>
      <c r="C41" s="31" t="s">
        <v>34</v>
      </c>
      <c r="D41" s="30">
        <v>27872</v>
      </c>
      <c r="E41" s="30" t="s">
        <v>33</v>
      </c>
      <c r="F41" s="32" t="s">
        <v>224</v>
      </c>
      <c r="G41" s="6" t="s">
        <v>111</v>
      </c>
      <c r="H41" s="32" t="s">
        <v>123</v>
      </c>
      <c r="I41" s="6">
        <v>36</v>
      </c>
      <c r="J41" s="39">
        <v>40.5</v>
      </c>
      <c r="K41" s="34">
        <v>150000</v>
      </c>
      <c r="L41" s="35">
        <v>49500</v>
      </c>
      <c r="M41" s="44" t="s">
        <v>143</v>
      </c>
      <c r="N41" s="35">
        <v>100500</v>
      </c>
      <c r="O41" s="40"/>
      <c r="P41" s="4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</row>
    <row r="42" spans="1:41" ht="54" customHeight="1">
      <c r="A42" s="30" t="s">
        <v>48</v>
      </c>
      <c r="B42" s="30">
        <v>583</v>
      </c>
      <c r="C42" s="31" t="s">
        <v>194</v>
      </c>
      <c r="D42" s="30">
        <v>19427</v>
      </c>
      <c r="E42" s="30" t="s">
        <v>49</v>
      </c>
      <c r="F42" s="32" t="s">
        <v>236</v>
      </c>
      <c r="G42" s="6" t="s">
        <v>96</v>
      </c>
      <c r="H42" s="32" t="s">
        <v>125</v>
      </c>
      <c r="I42" s="6">
        <v>24</v>
      </c>
      <c r="J42" s="39">
        <v>48.5</v>
      </c>
      <c r="K42" s="34">
        <v>120000</v>
      </c>
      <c r="L42" s="35">
        <v>60000</v>
      </c>
      <c r="M42" s="44" t="s">
        <v>144</v>
      </c>
      <c r="N42" s="35">
        <v>60000</v>
      </c>
      <c r="O42" s="40"/>
      <c r="P42" s="4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</row>
    <row r="43" spans="1:41">
      <c r="C43" s="11"/>
      <c r="E43" s="11"/>
      <c r="G43" s="11"/>
      <c r="H43" s="14"/>
      <c r="J43" s="14"/>
      <c r="K43" s="10"/>
      <c r="N43" s="49"/>
    </row>
    <row r="44" spans="1:41">
      <c r="C44" s="11"/>
      <c r="D44" s="10"/>
      <c r="E44" s="11"/>
      <c r="G44" s="11"/>
      <c r="H44" s="14"/>
      <c r="J44" s="14"/>
      <c r="K44" s="50">
        <f>SUM(K2:K43)</f>
        <v>2794000</v>
      </c>
      <c r="L44" s="49"/>
      <c r="M44" s="51"/>
      <c r="N44" s="49"/>
      <c r="O44" s="52"/>
      <c r="P44" s="49"/>
    </row>
    <row r="45" spans="1:41" ht="18" customHeight="1">
      <c r="C45" s="11"/>
      <c r="D45" s="11" t="s">
        <v>149</v>
      </c>
      <c r="E45" s="11"/>
      <c r="G45" s="11"/>
      <c r="H45" s="14"/>
      <c r="J45" s="14"/>
      <c r="K45" s="10"/>
      <c r="O45" s="52"/>
    </row>
    <row r="46" spans="1:41">
      <c r="C46" s="11"/>
      <c r="D46" s="53" t="s">
        <v>134</v>
      </c>
      <c r="E46" s="46" t="s">
        <v>129</v>
      </c>
      <c r="G46" s="11"/>
      <c r="H46" s="14"/>
      <c r="J46" s="14"/>
      <c r="K46" s="10"/>
      <c r="L46" s="49"/>
      <c r="N46" s="49"/>
      <c r="O46" s="52"/>
      <c r="P46" s="52"/>
    </row>
    <row r="47" spans="1:41">
      <c r="C47" s="11"/>
      <c r="D47" s="54" t="s">
        <v>135</v>
      </c>
      <c r="E47" s="46" t="s">
        <v>158</v>
      </c>
      <c r="G47" s="11"/>
      <c r="H47" s="14"/>
      <c r="J47" s="14"/>
      <c r="K47" s="10"/>
      <c r="L47" s="49"/>
      <c r="N47" s="49"/>
    </row>
    <row r="48" spans="1:41">
      <c r="C48" s="11"/>
      <c r="D48" s="54" t="s">
        <v>136</v>
      </c>
      <c r="E48" s="46" t="s">
        <v>127</v>
      </c>
      <c r="G48" s="11"/>
      <c r="H48" s="14"/>
      <c r="J48" s="14"/>
      <c r="K48" s="10"/>
    </row>
    <row r="49" spans="3:12">
      <c r="C49" s="11"/>
      <c r="D49" s="53" t="s">
        <v>137</v>
      </c>
      <c r="E49" s="46" t="s">
        <v>159</v>
      </c>
      <c r="G49" s="11"/>
      <c r="H49" s="14"/>
      <c r="J49" s="14"/>
      <c r="K49" s="10"/>
    </row>
    <row r="50" spans="3:12">
      <c r="C50" s="11"/>
      <c r="D50" s="53" t="s">
        <v>138</v>
      </c>
      <c r="E50" s="46" t="s">
        <v>160</v>
      </c>
      <c r="G50" s="11"/>
      <c r="H50" s="14"/>
      <c r="J50" s="14"/>
      <c r="K50" s="10"/>
      <c r="L50" s="49"/>
    </row>
    <row r="51" spans="3:12">
      <c r="C51" s="11"/>
      <c r="D51" s="53" t="s">
        <v>139</v>
      </c>
      <c r="E51" s="46" t="s">
        <v>128</v>
      </c>
      <c r="G51" s="11"/>
      <c r="H51" s="14"/>
      <c r="J51" s="14"/>
      <c r="K51" s="10"/>
      <c r="L51" s="49"/>
    </row>
    <row r="52" spans="3:12">
      <c r="C52" s="11"/>
      <c r="D52" s="53" t="s">
        <v>140</v>
      </c>
      <c r="E52" s="46" t="s">
        <v>161</v>
      </c>
      <c r="G52" s="11"/>
      <c r="H52" s="14"/>
      <c r="J52" s="14"/>
      <c r="K52" s="10"/>
    </row>
    <row r="53" spans="3:12" ht="24">
      <c r="C53" s="11"/>
      <c r="D53" s="53" t="s">
        <v>239</v>
      </c>
      <c r="E53" s="46" t="s">
        <v>162</v>
      </c>
      <c r="G53" s="11"/>
      <c r="H53" s="14"/>
      <c r="J53" s="14"/>
      <c r="K53" s="10"/>
    </row>
    <row r="54" spans="3:12">
      <c r="C54" s="11"/>
      <c r="D54" s="53" t="s">
        <v>141</v>
      </c>
      <c r="E54" s="46" t="s">
        <v>130</v>
      </c>
      <c r="G54" s="11"/>
      <c r="H54" s="14"/>
      <c r="J54" s="14"/>
      <c r="K54" s="10"/>
    </row>
    <row r="55" spans="3:12">
      <c r="C55" s="11"/>
      <c r="D55" s="53" t="s">
        <v>142</v>
      </c>
      <c r="E55" s="46" t="s">
        <v>131</v>
      </c>
      <c r="G55" s="11"/>
      <c r="H55" s="14"/>
      <c r="J55" s="14"/>
      <c r="K55" s="10"/>
    </row>
    <row r="56" spans="3:12">
      <c r="C56" s="11"/>
      <c r="D56" s="53" t="s">
        <v>143</v>
      </c>
      <c r="E56" s="46" t="s">
        <v>132</v>
      </c>
      <c r="G56" s="11"/>
      <c r="H56" s="14"/>
      <c r="J56" s="14"/>
      <c r="K56" s="10"/>
    </row>
    <row r="57" spans="3:12">
      <c r="C57" s="11"/>
      <c r="D57" s="53" t="s">
        <v>144</v>
      </c>
      <c r="E57" s="46" t="s">
        <v>133</v>
      </c>
      <c r="G57" s="11"/>
      <c r="H57" s="14"/>
      <c r="J57" s="14"/>
      <c r="K57" s="10"/>
    </row>
    <row r="58" spans="3:12">
      <c r="C58" s="11"/>
      <c r="D58" s="55" t="s">
        <v>150</v>
      </c>
      <c r="E58" s="46" t="s">
        <v>157</v>
      </c>
      <c r="G58" s="11"/>
      <c r="H58" s="14"/>
      <c r="J58" s="14"/>
      <c r="K58" s="10"/>
    </row>
  </sheetData>
  <pageMargins left="0.7" right="0.7" top="0.75" bottom="0.75" header="0.3" footer="0.3"/>
  <pageSetup paperSize="8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1</vt:i4>
      </vt:variant>
    </vt:vector>
  </HeadingPairs>
  <TitlesOfParts>
    <vt:vector size="3" baseType="lpstr">
      <vt:lpstr>List 1</vt:lpstr>
      <vt:lpstr>List 2</vt:lpstr>
      <vt:lpstr>'List 1'!Tiskanje_naslovov</vt:lpstr>
    </vt:vector>
  </TitlesOfParts>
  <Company>Javna agencija za raziskovalno dejavnost 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ZdenkoNemec</dc:creator>
  <cp:lastModifiedBy>Test Znanost</cp:lastModifiedBy>
  <cp:lastPrinted>2018-03-02T11:58:31Z</cp:lastPrinted>
  <dcterms:created xsi:type="dcterms:W3CDTF">2018-01-22T11:37:45Z</dcterms:created>
  <dcterms:modified xsi:type="dcterms:W3CDTF">2018-03-02T11:58:32Z</dcterms:modified>
</cp:coreProperties>
</file>