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<sst xmlns="http://schemas.openxmlformats.org/spreadsheetml/2006/main" count="340" uniqueCount="153">
  <si>
    <t>Domače znanstvene periodične publikacije 2007</t>
  </si>
  <si>
    <t>NARAVOSLOVNO MATEMATIČNE VEDE</t>
  </si>
  <si>
    <t>Prijave na razpis: PER 2007Z javni razpis za sofinanciranje izdajanja znanstvenih periodičnih publikacij 2007</t>
  </si>
  <si>
    <t>Zap.št.</t>
  </si>
  <si>
    <t>Veda</t>
  </si>
  <si>
    <t>Izdajatelj</t>
  </si>
  <si>
    <t>Publikacija</t>
  </si>
  <si>
    <t>Št.točk</t>
  </si>
  <si>
    <t>Kategorija</t>
  </si>
  <si>
    <t>1</t>
  </si>
  <si>
    <t>Prirodoslovni muzej Slovenije</t>
  </si>
  <si>
    <t>Acta Entomologica Slovenica</t>
  </si>
  <si>
    <t>IV</t>
  </si>
  <si>
    <t>Scopolia</t>
  </si>
  <si>
    <t>V</t>
  </si>
  <si>
    <t>Zveza za tehnično kulturo Slovenije</t>
  </si>
  <si>
    <t>Natura Sloveniae - Revija za terensko biologijo</t>
  </si>
  <si>
    <t>Znanstvenoraziskovalni center Slovenske akademije znanosti in umetnosti</t>
  </si>
  <si>
    <t>Hacquetia</t>
  </si>
  <si>
    <t>Univerza na Primorskem, Znanstveno-raziskovalno središče Koper Universita del Litorale Centro di ricerche scientifiche di Capodistria</t>
  </si>
  <si>
    <t>Annales - Anali za istrske in mediteranske študije, Series Historia Naturalis</t>
  </si>
  <si>
    <t>Društvo matematikov, fizikov in astronomov - založništvo</t>
  </si>
  <si>
    <t>Obzornik za matematiko in fiziko</t>
  </si>
  <si>
    <t>Blejske delavnice iz fizike</t>
  </si>
  <si>
    <t>Društvo za opazovanje in proučevanje ptic Slovenije</t>
  </si>
  <si>
    <t>Acrocephalus</t>
  </si>
  <si>
    <t>št.</t>
  </si>
  <si>
    <t>TEHNIŠKE VEDE</t>
  </si>
  <si>
    <t>2</t>
  </si>
  <si>
    <t>Zveza društev gradbenih inženirjev in tehnikov Slovenije</t>
  </si>
  <si>
    <t>Gradbeni vestnik</t>
  </si>
  <si>
    <t>Univerza v Ljubljani, Fakulteta za gradbeništvo in geodezijo</t>
  </si>
  <si>
    <t>Journal of Information Technology in Construction (ITcon)</t>
  </si>
  <si>
    <t>Društvo za vakuumsko tehniko Slovenije</t>
  </si>
  <si>
    <t>VAKUUMIST</t>
  </si>
  <si>
    <t>Inštitut za kovinske materiale in tehnologije</t>
  </si>
  <si>
    <t>Materiali in tehnologije/Materials and Technology</t>
  </si>
  <si>
    <t>Društvo livarjev Slovenije</t>
  </si>
  <si>
    <t>Livarski vestnik</t>
  </si>
  <si>
    <t>Slovensko društvo za varilno tehniko</t>
  </si>
  <si>
    <t>Varilna tehnika</t>
  </si>
  <si>
    <t>Elektrotehniška zveza Slovenije</t>
  </si>
  <si>
    <t>Elektrotehniški vestnik</t>
  </si>
  <si>
    <t>Univerza v Ljubljani, Naravoslovnotehniška fakulteta</t>
  </si>
  <si>
    <t>Tekstilec</t>
  </si>
  <si>
    <t>Univerza v Ljubljani, Fakulteta za strojništvo</t>
  </si>
  <si>
    <t>Ventil</t>
  </si>
  <si>
    <t>MEDICINSKE VEDE</t>
  </si>
  <si>
    <t>3</t>
  </si>
  <si>
    <t>Slovensko zdravniško društvo</t>
  </si>
  <si>
    <t>Zdravniški vestnik</t>
  </si>
  <si>
    <t>Endoskopska revija</t>
  </si>
  <si>
    <t>Društvo Medicinski razgledi</t>
  </si>
  <si>
    <t>Medicinski razgledi</t>
  </si>
  <si>
    <t>Združenje slovenskih dermatologov</t>
  </si>
  <si>
    <t>Acta dermatovenerologica APA</t>
  </si>
  <si>
    <t>BIOTEHNIŠKE VEDE</t>
  </si>
  <si>
    <t>4</t>
  </si>
  <si>
    <t>Inštitut za hmeljarstvo in pivovarstvo Slovenije</t>
  </si>
  <si>
    <t>Hmeljarski bilten / Hop Bulletin</t>
  </si>
  <si>
    <t>Univerza v Ljubljani, Veterinarska fakulteta</t>
  </si>
  <si>
    <t>Slovenian Veterinary Research/Slovenski veterinarski zbornik</t>
  </si>
  <si>
    <t>Univerza v Mariboru, Fakulteta za kmetijstvo</t>
  </si>
  <si>
    <t>Agricultura</t>
  </si>
  <si>
    <t>Univerza v Ljubljani, Biotehniška fakulteta</t>
  </si>
  <si>
    <t>Zbornik gozdarstva in lesarstva</t>
  </si>
  <si>
    <t>Društvo inženirjev in tehnikov papirništva Slovenije</t>
  </si>
  <si>
    <t>Papir</t>
  </si>
  <si>
    <t>Zveza lesarjev Slovenije</t>
  </si>
  <si>
    <t>LESwood</t>
  </si>
  <si>
    <t>DRUŽBENE  VEDE</t>
  </si>
  <si>
    <t>5</t>
  </si>
  <si>
    <t>Ekonomski inštitut Pravne fakultete</t>
  </si>
  <si>
    <t>Gospodarska gibanja</t>
  </si>
  <si>
    <t>Univerza v Ljubljani, Filozofska fakulteta</t>
  </si>
  <si>
    <t>Andragoška spoznanja</t>
  </si>
  <si>
    <t>Inštitut za lokalno samoupravo in javna naročila, Maribor</t>
  </si>
  <si>
    <t>Lex localis - Revija za lokalno samoupravo</t>
  </si>
  <si>
    <t>Univerza v Ljubljani, Fakulteta za arhitekturo</t>
  </si>
  <si>
    <t>AR, Arhitektura raziskave</t>
  </si>
  <si>
    <t>Univerza v Ljubljani, Fakulteta za socialno delo</t>
  </si>
  <si>
    <t>Socialno delo</t>
  </si>
  <si>
    <t>Društvo arhitektov Ljubljana</t>
  </si>
  <si>
    <t>AB Arhitektov bilten /architect bulletin</t>
  </si>
  <si>
    <t>Univerza na Primorskem, Fakulteta za management Koper</t>
  </si>
  <si>
    <t>Management</t>
  </si>
  <si>
    <t>Univerza v Ljubljani, Fakulteta za šport</t>
  </si>
  <si>
    <t>Kinesiologia Slovenica</t>
  </si>
  <si>
    <t>Pedagoška obzorja - časopis za metodiko</t>
  </si>
  <si>
    <t>Didactica Slovenica - pedagoška obzorja</t>
  </si>
  <si>
    <t>Univerza v Ljubljani, Pravna fakulteta</t>
  </si>
  <si>
    <t>Slovenian Law Review</t>
  </si>
  <si>
    <t>Združenje za socialno pedagogiko</t>
  </si>
  <si>
    <t>Socialna pedagogika</t>
  </si>
  <si>
    <t>Društvo psihologov Slovenije</t>
  </si>
  <si>
    <t>Psihološka obzorja</t>
  </si>
  <si>
    <t>Inštitut za javno upravo pri Pravni fakulteti v Ljubljani</t>
  </si>
  <si>
    <t>Javna uprava</t>
  </si>
  <si>
    <t>Nova Revija,d.o.o.</t>
  </si>
  <si>
    <t>Dignitas</t>
  </si>
  <si>
    <t xml:space="preserve"> Urad RS za makroekonomske analize in razvoj</t>
  </si>
  <si>
    <t>IB Revija</t>
  </si>
  <si>
    <t>Didakta d.o.o.</t>
  </si>
  <si>
    <t>Didakta</t>
  </si>
  <si>
    <t>Univerza v Ljubljani, Fakulteta za upravo</t>
  </si>
  <si>
    <t>Uprava / Administration</t>
  </si>
  <si>
    <t>HUMANISTIČNE  VEDE</t>
  </si>
  <si>
    <t>6</t>
  </si>
  <si>
    <t>Zgodovinsko društvo Celje</t>
  </si>
  <si>
    <t>Zgodovina za vse</t>
  </si>
  <si>
    <t>Arhivsko društvo Slovenije</t>
  </si>
  <si>
    <t>Arhivi</t>
  </si>
  <si>
    <t>De musica disserenda</t>
  </si>
  <si>
    <t>Slovensko etnološko društvo</t>
  </si>
  <si>
    <t>Glasnik Slovenskega etnološkega društva</t>
  </si>
  <si>
    <t>Slovenski šolski muzej</t>
  </si>
  <si>
    <t>Šolska kronika</t>
  </si>
  <si>
    <t>INSTITUTUM STUDIORUM HUMANITATIS, Fakulteta za podiplomski humanistični študij, Ljubljana</t>
  </si>
  <si>
    <t>Monitor ISH, Revija za humanistične in družbene vede</t>
  </si>
  <si>
    <t>Nova revija</t>
  </si>
  <si>
    <t>Poligrafi</t>
  </si>
  <si>
    <t>Zbornik za umetnostno zgodovino</t>
  </si>
  <si>
    <t>INTERDISCIPLINARNE  VEDE</t>
  </si>
  <si>
    <t>7</t>
  </si>
  <si>
    <t>Inštitut Antona Trstenjaka za psihologijo, logoterapijo in antropohigieno</t>
  </si>
  <si>
    <t>Kakovostna starost</t>
  </si>
  <si>
    <t>Zveza gozdarskih društev Slovenije</t>
  </si>
  <si>
    <t>Gozdarski vestnik</t>
  </si>
  <si>
    <t>Univerza v Mariboru, Ekonomsko-poslovna fakulteta</t>
  </si>
  <si>
    <t>Naše gospodarstvo</t>
  </si>
  <si>
    <t>Dve domovini - Two Homelands</t>
  </si>
  <si>
    <t>Univerza v Mariboru, Fakulteta za organizacijske vede</t>
  </si>
  <si>
    <t>Organizacija: Revija za management, informatiko in kadre</t>
  </si>
  <si>
    <t>Keria. Studia Latina et Graeca</t>
  </si>
  <si>
    <t>Inštitut za varovanje zdravja Republike Slovenije</t>
  </si>
  <si>
    <t>Zdravstveno varstvo</t>
  </si>
  <si>
    <t>Monitor ZSA - Revija za zgodovinsko, socialno in druge antropologije</t>
  </si>
  <si>
    <t>Študentska založba Študentske organizacije Univerze v Ljubljani</t>
  </si>
  <si>
    <t>Časopis za kritiko znanosti, domišljijo in novo antropologijo</t>
  </si>
  <si>
    <t>ICK, inštitut za civilizacijo in kulturo Ljubljana</t>
  </si>
  <si>
    <t>Delovni zvezki ICK</t>
  </si>
  <si>
    <t>Narodna in univerzitetna knjižnica v Ljubljani</t>
  </si>
  <si>
    <t>Knjižnica: Revija za področje bibliotekarstva in informacijske znanosti</t>
  </si>
  <si>
    <t>RMZ - Materials and Geoenvironment</t>
  </si>
  <si>
    <t>Strokovno telo za znanstveni tisk</t>
  </si>
  <si>
    <t>Predsednica:</t>
  </si>
  <si>
    <t>Znesek        EUR</t>
  </si>
  <si>
    <t>Dr. Nina Gunde Cimerman.</t>
  </si>
  <si>
    <t>III</t>
  </si>
  <si>
    <t>Acta Histriae</t>
  </si>
  <si>
    <t>Datum: 11.07.2007</t>
  </si>
  <si>
    <t>Dokončni seznam sofinanciranih domažih znanstvenih periodičnih publikacij 2007</t>
  </si>
  <si>
    <t>Slovensko umetnostnozgodovinsko društvo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</si>
</sst>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I_T"/>
    <numFmt numFmtId="173" formatCode="0.0000"/>
    <numFmt numFmtId="174" formatCode="&quot;True&quot;;&quot;True&quot;;&quot;False&quot;"/>
    <numFmt numFmtId="175" formatCode="&quot;On&quot;;&quot;On&quot;;&quot;Off&quot;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" fontId="0" fillId="0" borderId="2" xfId="0" applyNumberFormat="1" applyBorder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0" fillId="3" borderId="1" xfId="0" applyNumberForma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75" zoomScaleNormal="75" workbookViewId="0" topLeftCell="A76">
      <selection activeCell="A119" sqref="A119:IV119"/>
    </sheetView>
  </sheetViews>
  <sheetFormatPr defaultColWidth="9.140625" defaultRowHeight="12.75"/>
  <cols>
    <col min="1" max="1" width="6.00390625" style="1" customWidth="1"/>
    <col min="2" max="2" width="5.00390625" style="1" customWidth="1"/>
    <col min="3" max="3" width="37.57421875" style="2" customWidth="1"/>
    <col min="4" max="4" width="38.140625" style="2" customWidth="1"/>
    <col min="5" max="5" width="7.8515625" style="4" customWidth="1"/>
    <col min="6" max="6" width="12.28125" style="5" customWidth="1"/>
    <col min="7" max="7" width="19.00390625" style="33" customWidth="1"/>
    <col min="8" max="9" width="16.00390625" style="33" customWidth="1"/>
    <col min="13" max="13" width="11.140625" style="0" customWidth="1"/>
  </cols>
  <sheetData>
    <row r="1" spans="3:7" ht="54">
      <c r="C1" s="2" t="s">
        <v>151</v>
      </c>
      <c r="D1" s="3" t="s">
        <v>0</v>
      </c>
      <c r="G1" s="42"/>
    </row>
    <row r="2" ht="12.75">
      <c r="F2" s="6"/>
    </row>
    <row r="3" spans="1:13" ht="12.75">
      <c r="A3" s="7" t="s">
        <v>1</v>
      </c>
      <c r="D3" s="8"/>
      <c r="F3" s="6"/>
      <c r="M3" s="33"/>
    </row>
    <row r="4" ht="12.75">
      <c r="A4" s="7" t="s">
        <v>2</v>
      </c>
    </row>
    <row r="5" ht="12.75">
      <c r="A5" s="7"/>
    </row>
    <row r="6" spans="1:9" ht="12.75">
      <c r="A6" s="9" t="s">
        <v>3</v>
      </c>
      <c r="B6" s="9" t="s">
        <v>4</v>
      </c>
      <c r="C6" s="10" t="s">
        <v>5</v>
      </c>
      <c r="D6" s="10" t="s">
        <v>6</v>
      </c>
      <c r="E6" s="38" t="s">
        <v>7</v>
      </c>
      <c r="F6" s="35" t="s">
        <v>8</v>
      </c>
      <c r="G6" s="40" t="s">
        <v>146</v>
      </c>
      <c r="H6" s="41"/>
      <c r="I6" s="41"/>
    </row>
    <row r="7" spans="1:7" ht="25.5">
      <c r="A7" s="12">
        <v>37</v>
      </c>
      <c r="B7" s="13" t="s">
        <v>9</v>
      </c>
      <c r="C7" s="14" t="s">
        <v>15</v>
      </c>
      <c r="D7" s="14" t="s">
        <v>16</v>
      </c>
      <c r="E7" s="30">
        <v>81</v>
      </c>
      <c r="F7" s="36" t="s">
        <v>12</v>
      </c>
      <c r="G7" s="34">
        <v>2438.7879999999996</v>
      </c>
    </row>
    <row r="8" spans="1:7" ht="51">
      <c r="A8" s="16">
        <v>45</v>
      </c>
      <c r="B8" s="17" t="s">
        <v>9</v>
      </c>
      <c r="C8" s="18" t="s">
        <v>19</v>
      </c>
      <c r="D8" s="18" t="s">
        <v>20</v>
      </c>
      <c r="E8" s="30">
        <v>79</v>
      </c>
      <c r="F8" s="37" t="s">
        <v>12</v>
      </c>
      <c r="G8" s="34">
        <v>16830.788</v>
      </c>
    </row>
    <row r="9" spans="1:7" ht="12.75">
      <c r="A9" s="16">
        <v>4</v>
      </c>
      <c r="B9" s="17" t="s">
        <v>9</v>
      </c>
      <c r="C9" s="18" t="s">
        <v>10</v>
      </c>
      <c r="D9" s="18" t="s">
        <v>11</v>
      </c>
      <c r="E9" s="30">
        <v>78</v>
      </c>
      <c r="F9" s="37" t="s">
        <v>12</v>
      </c>
      <c r="G9" s="34">
        <v>5062.788</v>
      </c>
    </row>
    <row r="10" spans="1:7" ht="25.5">
      <c r="A10" s="16">
        <v>55</v>
      </c>
      <c r="B10" s="17" t="s">
        <v>9</v>
      </c>
      <c r="C10" s="18" t="s">
        <v>24</v>
      </c>
      <c r="D10" s="18" t="s">
        <v>25</v>
      </c>
      <c r="E10" s="30">
        <v>73</v>
      </c>
      <c r="F10" s="37" t="s">
        <v>14</v>
      </c>
      <c r="G10" s="34">
        <v>8318.788</v>
      </c>
    </row>
    <row r="11" spans="1:7" ht="25.5">
      <c r="A11" s="16">
        <v>49</v>
      </c>
      <c r="B11" s="17" t="s">
        <v>9</v>
      </c>
      <c r="C11" s="18" t="s">
        <v>21</v>
      </c>
      <c r="D11" s="18" t="s">
        <v>22</v>
      </c>
      <c r="E11" s="30">
        <v>71</v>
      </c>
      <c r="F11" s="37" t="s">
        <v>14</v>
      </c>
      <c r="G11" s="34">
        <v>6937.987999999999</v>
      </c>
    </row>
    <row r="12" spans="1:7" ht="25.5">
      <c r="A12" s="16">
        <v>41</v>
      </c>
      <c r="B12" s="17" t="s">
        <v>9</v>
      </c>
      <c r="C12" s="18" t="s">
        <v>17</v>
      </c>
      <c r="D12" s="18" t="s">
        <v>18</v>
      </c>
      <c r="E12" s="30">
        <v>66</v>
      </c>
      <c r="F12" s="37" t="s">
        <v>14</v>
      </c>
      <c r="G12" s="34">
        <v>5101.812</v>
      </c>
    </row>
    <row r="13" spans="1:7" ht="25.5">
      <c r="A13" s="16">
        <v>50</v>
      </c>
      <c r="B13" s="17" t="s">
        <v>9</v>
      </c>
      <c r="C13" s="18" t="s">
        <v>21</v>
      </c>
      <c r="D13" s="18" t="s">
        <v>23</v>
      </c>
      <c r="E13" s="30">
        <v>66</v>
      </c>
      <c r="F13" s="37" t="s">
        <v>14</v>
      </c>
      <c r="G13" s="34">
        <v>2123.21</v>
      </c>
    </row>
    <row r="14" spans="1:7" ht="12.75">
      <c r="A14" s="16">
        <v>7</v>
      </c>
      <c r="B14" s="17" t="s">
        <v>9</v>
      </c>
      <c r="C14" s="18" t="s">
        <v>10</v>
      </c>
      <c r="D14" s="18" t="s">
        <v>13</v>
      </c>
      <c r="E14" s="30">
        <v>64</v>
      </c>
      <c r="F14" s="37" t="s">
        <v>14</v>
      </c>
      <c r="G14" s="34">
        <v>10278.788</v>
      </c>
    </row>
    <row r="15" spans="1:7" ht="12.75">
      <c r="A15" s="19"/>
      <c r="B15" s="20"/>
      <c r="C15" s="21"/>
      <c r="D15" s="21"/>
      <c r="G15" s="33">
        <f>SUM(G7:G14)</f>
        <v>57092.95</v>
      </c>
    </row>
    <row r="16" spans="1:3" ht="12.75">
      <c r="A16" s="22" t="s">
        <v>26</v>
      </c>
      <c r="B16" s="23">
        <v>8</v>
      </c>
      <c r="C16" s="21"/>
    </row>
    <row r="17" spans="1:3" ht="12.75">
      <c r="A17" s="24"/>
      <c r="B17" s="20"/>
      <c r="C17" s="21"/>
    </row>
    <row r="18" spans="1:3" ht="12.75">
      <c r="A18" s="24"/>
      <c r="B18" s="20"/>
      <c r="C18" s="21"/>
    </row>
    <row r="19" spans="1:4" ht="12.75">
      <c r="A19" s="19"/>
      <c r="B19" s="20"/>
      <c r="C19" s="21"/>
      <c r="D19" s="21"/>
    </row>
    <row r="20" spans="1:4" ht="12.75">
      <c r="A20" s="7" t="s">
        <v>27</v>
      </c>
      <c r="B20" s="20"/>
      <c r="C20" s="21"/>
      <c r="D20" s="21"/>
    </row>
    <row r="21" spans="1:4" ht="12.75">
      <c r="A21" s="7" t="s">
        <v>2</v>
      </c>
      <c r="B21" s="20"/>
      <c r="C21" s="21"/>
      <c r="D21" s="21"/>
    </row>
    <row r="22" spans="1:7" ht="12.75">
      <c r="A22" s="9" t="s">
        <v>3</v>
      </c>
      <c r="B22" s="9" t="s">
        <v>4</v>
      </c>
      <c r="C22" s="10" t="s">
        <v>5</v>
      </c>
      <c r="D22" s="10" t="s">
        <v>6</v>
      </c>
      <c r="E22" s="38" t="s">
        <v>7</v>
      </c>
      <c r="F22" s="39" t="s">
        <v>8</v>
      </c>
      <c r="G22" s="40" t="s">
        <v>146</v>
      </c>
    </row>
    <row r="23" spans="1:7" ht="25.5">
      <c r="A23" s="16">
        <v>26</v>
      </c>
      <c r="B23" s="17" t="s">
        <v>28</v>
      </c>
      <c r="C23" s="18" t="s">
        <v>35</v>
      </c>
      <c r="D23" s="18" t="s">
        <v>36</v>
      </c>
      <c r="E23" s="49">
        <v>89.5</v>
      </c>
      <c r="F23" s="50" t="s">
        <v>148</v>
      </c>
      <c r="G23" s="34">
        <v>15246.788</v>
      </c>
    </row>
    <row r="24" spans="1:7" ht="12.75">
      <c r="A24" s="16">
        <v>47</v>
      </c>
      <c r="B24" s="17" t="s">
        <v>28</v>
      </c>
      <c r="C24" s="18" t="s">
        <v>41</v>
      </c>
      <c r="D24" s="18" t="s">
        <v>42</v>
      </c>
      <c r="E24" s="49">
        <v>79.5</v>
      </c>
      <c r="F24" s="50" t="s">
        <v>12</v>
      </c>
      <c r="G24" s="34">
        <v>10323.788</v>
      </c>
    </row>
    <row r="25" spans="1:7" ht="12.75">
      <c r="A25" s="51">
        <v>31</v>
      </c>
      <c r="B25" s="17" t="s">
        <v>28</v>
      </c>
      <c r="C25" s="18" t="s">
        <v>37</v>
      </c>
      <c r="D25" s="18" t="s">
        <v>38</v>
      </c>
      <c r="E25" s="49">
        <v>74.5</v>
      </c>
      <c r="F25" s="50" t="s">
        <v>12</v>
      </c>
      <c r="G25" s="34">
        <v>5932.34</v>
      </c>
    </row>
    <row r="26" spans="1:7" ht="25.5">
      <c r="A26" s="51">
        <v>60</v>
      </c>
      <c r="B26" s="17" t="s">
        <v>28</v>
      </c>
      <c r="C26" s="18" t="s">
        <v>43</v>
      </c>
      <c r="D26" s="18" t="s">
        <v>44</v>
      </c>
      <c r="E26" s="49">
        <v>74</v>
      </c>
      <c r="F26" s="50" t="s">
        <v>12</v>
      </c>
      <c r="G26" s="34">
        <v>12678.788</v>
      </c>
    </row>
    <row r="27" spans="1:7" ht="25.5">
      <c r="A27" s="51">
        <v>62</v>
      </c>
      <c r="B27" s="17" t="s">
        <v>28</v>
      </c>
      <c r="C27" s="18" t="s">
        <v>45</v>
      </c>
      <c r="D27" s="18" t="s">
        <v>46</v>
      </c>
      <c r="E27" s="49">
        <v>68.5</v>
      </c>
      <c r="F27" s="50" t="s">
        <v>14</v>
      </c>
      <c r="G27" s="34">
        <v>11214.788</v>
      </c>
    </row>
    <row r="28" spans="1:7" ht="12.75">
      <c r="A28" s="51">
        <v>35</v>
      </c>
      <c r="B28" s="17" t="s">
        <v>28</v>
      </c>
      <c r="C28" s="18" t="s">
        <v>39</v>
      </c>
      <c r="D28" s="18" t="s">
        <v>40</v>
      </c>
      <c r="E28" s="30">
        <v>60.5</v>
      </c>
      <c r="F28" s="43" t="s">
        <v>14</v>
      </c>
      <c r="G28" s="34">
        <v>3771.5879999999997</v>
      </c>
    </row>
    <row r="29" spans="1:7" ht="12.75">
      <c r="A29" s="16">
        <v>21</v>
      </c>
      <c r="B29" s="17" t="s">
        <v>28</v>
      </c>
      <c r="C29" s="18" t="s">
        <v>33</v>
      </c>
      <c r="D29" s="18" t="s">
        <v>34</v>
      </c>
      <c r="E29" s="30">
        <v>57.5</v>
      </c>
      <c r="F29" s="43" t="s">
        <v>14</v>
      </c>
      <c r="G29" s="34">
        <v>1892.228</v>
      </c>
    </row>
    <row r="30" spans="1:7" ht="25.5">
      <c r="A30" s="16">
        <v>18</v>
      </c>
      <c r="B30" s="17" t="s">
        <v>28</v>
      </c>
      <c r="C30" s="18" t="s">
        <v>31</v>
      </c>
      <c r="D30" s="18" t="s">
        <v>32</v>
      </c>
      <c r="E30" s="30">
        <v>51</v>
      </c>
      <c r="F30" s="43" t="s">
        <v>14</v>
      </c>
      <c r="G30" s="34">
        <v>2438.7879999999996</v>
      </c>
    </row>
    <row r="31" spans="1:7" ht="25.5">
      <c r="A31" s="16">
        <v>17</v>
      </c>
      <c r="B31" s="17" t="s">
        <v>28</v>
      </c>
      <c r="C31" s="18" t="s">
        <v>29</v>
      </c>
      <c r="D31" s="18" t="s">
        <v>30</v>
      </c>
      <c r="E31" s="30">
        <v>47.5</v>
      </c>
      <c r="F31" s="43" t="s">
        <v>14</v>
      </c>
      <c r="G31" s="34">
        <v>5732.708</v>
      </c>
    </row>
    <row r="32" spans="1:7" ht="12.75">
      <c r="A32" s="19"/>
      <c r="B32" s="20"/>
      <c r="C32" s="21"/>
      <c r="D32" s="21"/>
      <c r="E32" s="25"/>
      <c r="F32" s="26"/>
      <c r="G32" s="33">
        <f>SUM(G23:G31)</f>
        <v>69231.804</v>
      </c>
    </row>
    <row r="33" spans="1:6" ht="12.75">
      <c r="A33" s="22" t="s">
        <v>26</v>
      </c>
      <c r="B33" s="23">
        <v>9</v>
      </c>
      <c r="C33" s="47"/>
      <c r="D33" s="47"/>
      <c r="F33" s="26"/>
    </row>
    <row r="34" spans="1:6" ht="12.75">
      <c r="A34" s="24"/>
      <c r="B34" s="20"/>
      <c r="C34" s="47"/>
      <c r="D34" s="47"/>
      <c r="F34" s="26"/>
    </row>
    <row r="35" spans="1:6" ht="12.75">
      <c r="A35" s="24"/>
      <c r="B35" s="20"/>
      <c r="C35" s="21"/>
      <c r="D35"/>
      <c r="F35" s="26"/>
    </row>
    <row r="36" spans="1:4" ht="12.75">
      <c r="A36" s="7" t="s">
        <v>47</v>
      </c>
      <c r="B36" s="20"/>
      <c r="C36" s="21"/>
      <c r="D36" s="48"/>
    </row>
    <row r="37" spans="1:4" ht="12.75">
      <c r="A37" s="7" t="s">
        <v>2</v>
      </c>
      <c r="B37" s="20"/>
      <c r="C37" s="21"/>
      <c r="D37"/>
    </row>
    <row r="38" spans="1:7" ht="12.75">
      <c r="A38" s="9" t="s">
        <v>3</v>
      </c>
      <c r="B38" s="9" t="s">
        <v>4</v>
      </c>
      <c r="C38" s="10" t="s">
        <v>5</v>
      </c>
      <c r="D38" s="10" t="s">
        <v>6</v>
      </c>
      <c r="E38" s="11" t="s">
        <v>7</v>
      </c>
      <c r="F38" s="35" t="s">
        <v>8</v>
      </c>
      <c r="G38" s="40" t="s">
        <v>146</v>
      </c>
    </row>
    <row r="39" spans="1:7" ht="12.75">
      <c r="A39" s="12">
        <v>13</v>
      </c>
      <c r="B39" s="13" t="s">
        <v>48</v>
      </c>
      <c r="C39" s="14" t="s">
        <v>49</v>
      </c>
      <c r="D39" s="14" t="s">
        <v>50</v>
      </c>
      <c r="E39" s="15">
        <v>71.5</v>
      </c>
      <c r="F39" s="37" t="s">
        <v>14</v>
      </c>
      <c r="G39" s="34">
        <v>28265.75</v>
      </c>
    </row>
    <row r="40" spans="1:7" ht="12.75">
      <c r="A40" s="16">
        <v>36</v>
      </c>
      <c r="B40" s="17" t="s">
        <v>48</v>
      </c>
      <c r="C40" s="18" t="s">
        <v>54</v>
      </c>
      <c r="D40" s="18" t="s">
        <v>55</v>
      </c>
      <c r="E40" s="15">
        <v>69</v>
      </c>
      <c r="F40" s="37" t="s">
        <v>14</v>
      </c>
      <c r="G40" s="34">
        <v>5939.588</v>
      </c>
    </row>
    <row r="41" spans="1:7" ht="12.75">
      <c r="A41" s="16">
        <v>15</v>
      </c>
      <c r="B41" s="17" t="s">
        <v>48</v>
      </c>
      <c r="C41" s="18" t="s">
        <v>52</v>
      </c>
      <c r="D41" s="18" t="s">
        <v>53</v>
      </c>
      <c r="E41" s="15">
        <v>57.5</v>
      </c>
      <c r="F41" s="37" t="s">
        <v>14</v>
      </c>
      <c r="G41" s="34">
        <v>5574.788</v>
      </c>
    </row>
    <row r="42" spans="1:7" ht="12.75">
      <c r="A42" s="16">
        <v>14</v>
      </c>
      <c r="B42" s="17" t="s">
        <v>48</v>
      </c>
      <c r="C42" s="18" t="s">
        <v>49</v>
      </c>
      <c r="D42" s="18" t="s">
        <v>51</v>
      </c>
      <c r="E42" s="15">
        <v>54</v>
      </c>
      <c r="F42" s="37" t="s">
        <v>14</v>
      </c>
      <c r="G42" s="34">
        <v>6945.188</v>
      </c>
    </row>
    <row r="43" spans="1:7" ht="12.75">
      <c r="A43" s="19"/>
      <c r="B43" s="20"/>
      <c r="C43" s="21"/>
      <c r="D43" s="21"/>
      <c r="F43" s="26"/>
      <c r="G43" s="33">
        <f>SUM(G39:G42)</f>
        <v>46725.314000000006</v>
      </c>
    </row>
    <row r="44" spans="1:6" ht="12.75">
      <c r="A44" s="22" t="s">
        <v>26</v>
      </c>
      <c r="B44" s="23">
        <v>4</v>
      </c>
      <c r="C44" s="21"/>
      <c r="D44" s="21"/>
      <c r="F44" s="26"/>
    </row>
    <row r="45" spans="1:6" ht="12.75">
      <c r="A45" s="24"/>
      <c r="B45" s="20"/>
      <c r="C45" s="21"/>
      <c r="D45" s="21"/>
      <c r="F45" s="26"/>
    </row>
    <row r="46" spans="1:6" ht="12.75">
      <c r="A46" s="19"/>
      <c r="B46" s="20"/>
      <c r="C46" s="21"/>
      <c r="D46" s="21"/>
      <c r="F46" s="26"/>
    </row>
    <row r="47" spans="1:4" ht="12.75">
      <c r="A47" s="7" t="s">
        <v>56</v>
      </c>
      <c r="B47" s="20"/>
      <c r="C47" s="21"/>
      <c r="D47" s="21"/>
    </row>
    <row r="48" spans="1:4" ht="12.75">
      <c r="A48" s="7" t="s">
        <v>2</v>
      </c>
      <c r="B48" s="20"/>
      <c r="C48" s="21"/>
      <c r="D48" s="21"/>
    </row>
    <row r="49" spans="1:7" ht="12.75">
      <c r="A49" s="9" t="s">
        <v>3</v>
      </c>
      <c r="B49" s="9" t="s">
        <v>4</v>
      </c>
      <c r="C49" s="10" t="s">
        <v>5</v>
      </c>
      <c r="D49" s="10" t="s">
        <v>6</v>
      </c>
      <c r="E49" s="11" t="s">
        <v>7</v>
      </c>
      <c r="F49" s="35" t="s">
        <v>8</v>
      </c>
      <c r="G49" s="40" t="s">
        <v>146</v>
      </c>
    </row>
    <row r="50" spans="1:7" ht="25.5">
      <c r="A50" s="16">
        <v>5</v>
      </c>
      <c r="B50" s="17" t="s">
        <v>57</v>
      </c>
      <c r="C50" s="18" t="s">
        <v>60</v>
      </c>
      <c r="D50" s="18" t="s">
        <v>61</v>
      </c>
      <c r="E50" s="15">
        <v>76</v>
      </c>
      <c r="F50" s="37" t="s">
        <v>12</v>
      </c>
      <c r="G50" s="34">
        <v>10875.588</v>
      </c>
    </row>
    <row r="51" spans="1:7" ht="12.75">
      <c r="A51" s="16">
        <v>27</v>
      </c>
      <c r="B51" s="17" t="s">
        <v>57</v>
      </c>
      <c r="C51" s="18" t="s">
        <v>64</v>
      </c>
      <c r="D51" s="18" t="s">
        <v>65</v>
      </c>
      <c r="E51" s="15">
        <v>76</v>
      </c>
      <c r="F51" s="37" t="s">
        <v>12</v>
      </c>
      <c r="G51" s="34">
        <v>4572.788</v>
      </c>
    </row>
    <row r="52" spans="1:7" ht="25.5">
      <c r="A52" s="16">
        <v>1</v>
      </c>
      <c r="B52" s="17" t="s">
        <v>57</v>
      </c>
      <c r="C52" s="18" t="s">
        <v>58</v>
      </c>
      <c r="D52" s="18" t="s">
        <v>59</v>
      </c>
      <c r="E52" s="15">
        <v>70</v>
      </c>
      <c r="F52" s="37" t="s">
        <v>14</v>
      </c>
      <c r="G52" s="34">
        <v>1206.7880000000002</v>
      </c>
    </row>
    <row r="53" spans="1:7" ht="25.5">
      <c r="A53" s="16">
        <v>19</v>
      </c>
      <c r="B53" s="17" t="s">
        <v>57</v>
      </c>
      <c r="C53" s="18" t="s">
        <v>62</v>
      </c>
      <c r="D53" s="18" t="s">
        <v>63</v>
      </c>
      <c r="E53" s="15">
        <v>60</v>
      </c>
      <c r="F53" s="37" t="s">
        <v>14</v>
      </c>
      <c r="G53" s="34">
        <v>1000</v>
      </c>
    </row>
    <row r="54" spans="1:7" ht="12.75">
      <c r="A54" s="27">
        <v>32</v>
      </c>
      <c r="B54" s="28" t="s">
        <v>57</v>
      </c>
      <c r="C54" s="29" t="s">
        <v>68</v>
      </c>
      <c r="D54" s="29" t="s">
        <v>69</v>
      </c>
      <c r="E54" s="15">
        <v>57</v>
      </c>
      <c r="F54" s="37" t="s">
        <v>14</v>
      </c>
      <c r="G54" s="34">
        <v>6871.108</v>
      </c>
    </row>
    <row r="55" spans="1:7" ht="25.5">
      <c r="A55" s="16">
        <v>28</v>
      </c>
      <c r="B55" s="17" t="s">
        <v>57</v>
      </c>
      <c r="C55" s="18" t="s">
        <v>66</v>
      </c>
      <c r="D55" s="18" t="s">
        <v>67</v>
      </c>
      <c r="E55" s="15">
        <v>47</v>
      </c>
      <c r="F55" s="37" t="s">
        <v>14</v>
      </c>
      <c r="G55" s="34">
        <v>1241.988</v>
      </c>
    </row>
    <row r="56" spans="1:7" ht="12.75">
      <c r="A56" s="44"/>
      <c r="B56" s="45"/>
      <c r="C56" s="21"/>
      <c r="D56" s="21"/>
      <c r="E56" s="25"/>
      <c r="F56" s="26"/>
      <c r="G56" s="46">
        <f>SUM(G50:G55)</f>
        <v>25768.260000000002</v>
      </c>
    </row>
    <row r="57" spans="1:4" ht="12.75">
      <c r="A57" s="22" t="s">
        <v>26</v>
      </c>
      <c r="B57" s="23">
        <v>6</v>
      </c>
      <c r="C57" s="21"/>
      <c r="D57" s="47"/>
    </row>
    <row r="58" spans="1:4" ht="12.75">
      <c r="A58" s="19"/>
      <c r="B58" s="20"/>
      <c r="C58" s="21"/>
      <c r="D58" s="21"/>
    </row>
    <row r="59" spans="1:4" ht="12.75">
      <c r="A59" s="19"/>
      <c r="B59" s="20"/>
      <c r="C59" s="21"/>
      <c r="D59" s="21"/>
    </row>
    <row r="60" spans="1:4" ht="12.75">
      <c r="A60" s="19"/>
      <c r="B60" s="20"/>
      <c r="C60" s="21"/>
      <c r="D60" s="21"/>
    </row>
    <row r="61" spans="1:4" ht="12.75">
      <c r="A61" s="7" t="s">
        <v>70</v>
      </c>
      <c r="B61" s="20"/>
      <c r="C61" s="21"/>
      <c r="D61" s="21"/>
    </row>
    <row r="62" spans="1:4" ht="12.75">
      <c r="A62" s="7" t="s">
        <v>2</v>
      </c>
      <c r="B62" s="20"/>
      <c r="C62" s="21"/>
      <c r="D62" s="21"/>
    </row>
    <row r="63" spans="1:7" ht="12.75">
      <c r="A63" s="9" t="s">
        <v>3</v>
      </c>
      <c r="B63" s="9" t="s">
        <v>4</v>
      </c>
      <c r="C63" s="10" t="s">
        <v>5</v>
      </c>
      <c r="D63" s="10" t="s">
        <v>6</v>
      </c>
      <c r="E63" s="11" t="s">
        <v>7</v>
      </c>
      <c r="F63" s="35" t="s">
        <v>8</v>
      </c>
      <c r="G63" s="40" t="s">
        <v>146</v>
      </c>
    </row>
    <row r="64" spans="1:7" ht="12.75">
      <c r="A64" s="16">
        <v>43</v>
      </c>
      <c r="B64" s="17" t="s">
        <v>71</v>
      </c>
      <c r="C64" s="18" t="s">
        <v>86</v>
      </c>
      <c r="D64" s="18" t="s">
        <v>87</v>
      </c>
      <c r="E64" s="15">
        <v>82.5</v>
      </c>
      <c r="F64" s="37" t="s">
        <v>12</v>
      </c>
      <c r="G64" s="34">
        <v>2492.0979999999995</v>
      </c>
    </row>
    <row r="65" spans="1:7" ht="12.75">
      <c r="A65" s="16">
        <v>59</v>
      </c>
      <c r="B65" s="17" t="s">
        <v>71</v>
      </c>
      <c r="C65" s="18" t="s">
        <v>94</v>
      </c>
      <c r="D65" s="18" t="s">
        <v>95</v>
      </c>
      <c r="E65" s="15">
        <v>75</v>
      </c>
      <c r="F65" s="37" t="s">
        <v>12</v>
      </c>
      <c r="G65" s="34">
        <v>7624.388</v>
      </c>
    </row>
    <row r="66" spans="1:7" ht="25.5">
      <c r="A66" s="16">
        <v>25</v>
      </c>
      <c r="B66" s="17" t="s">
        <v>71</v>
      </c>
      <c r="C66" s="18" t="s">
        <v>80</v>
      </c>
      <c r="D66" s="18" t="s">
        <v>81</v>
      </c>
      <c r="E66" s="15">
        <v>74</v>
      </c>
      <c r="F66" s="37" t="s">
        <v>14</v>
      </c>
      <c r="G66" s="34">
        <v>3498.7879999999996</v>
      </c>
    </row>
    <row r="67" spans="1:7" ht="12.75">
      <c r="A67" s="16">
        <v>58</v>
      </c>
      <c r="B67" s="17" t="s">
        <v>71</v>
      </c>
      <c r="C67" s="18" t="s">
        <v>92</v>
      </c>
      <c r="D67" s="18" t="s">
        <v>93</v>
      </c>
      <c r="E67" s="15">
        <v>73.5</v>
      </c>
      <c r="F67" s="37" t="s">
        <v>14</v>
      </c>
      <c r="G67" s="34">
        <v>4105.987999999999</v>
      </c>
    </row>
    <row r="68" spans="1:7" ht="25.5">
      <c r="A68" s="16">
        <v>16</v>
      </c>
      <c r="B68" s="17" t="s">
        <v>71</v>
      </c>
      <c r="C68" s="18" t="s">
        <v>78</v>
      </c>
      <c r="D68" s="18" t="s">
        <v>79</v>
      </c>
      <c r="E68" s="15">
        <v>73</v>
      </c>
      <c r="F68" s="37" t="s">
        <v>14</v>
      </c>
      <c r="G68" s="34">
        <v>1990.7880000000002</v>
      </c>
    </row>
    <row r="69" spans="1:7" ht="25.5">
      <c r="A69" s="16">
        <v>42</v>
      </c>
      <c r="B69" s="17" t="s">
        <v>71</v>
      </c>
      <c r="C69" s="18" t="s">
        <v>84</v>
      </c>
      <c r="D69" s="18" t="s">
        <v>85</v>
      </c>
      <c r="E69" s="15">
        <v>67.5</v>
      </c>
      <c r="F69" s="37" t="s">
        <v>14</v>
      </c>
      <c r="G69" s="34">
        <v>3526.7879999999996</v>
      </c>
    </row>
    <row r="70" spans="1:7" ht="12.75">
      <c r="A70" s="16">
        <v>48</v>
      </c>
      <c r="B70" s="17" t="s">
        <v>71</v>
      </c>
      <c r="C70" s="18" t="s">
        <v>88</v>
      </c>
      <c r="D70" s="18" t="s">
        <v>89</v>
      </c>
      <c r="E70" s="15">
        <v>63</v>
      </c>
      <c r="F70" s="37" t="s">
        <v>14</v>
      </c>
      <c r="G70" s="34">
        <v>5421.188</v>
      </c>
    </row>
    <row r="71" spans="1:7" ht="12.75">
      <c r="A71" s="16">
        <v>9</v>
      </c>
      <c r="B71" s="17" t="s">
        <v>71</v>
      </c>
      <c r="C71" s="18" t="s">
        <v>72</v>
      </c>
      <c r="D71" s="18" t="s">
        <v>73</v>
      </c>
      <c r="E71" s="15">
        <v>60</v>
      </c>
      <c r="F71" s="37" t="s">
        <v>14</v>
      </c>
      <c r="G71" s="34">
        <v>5534.788</v>
      </c>
    </row>
    <row r="72" spans="1:7" ht="25.5">
      <c r="A72" s="16">
        <v>12</v>
      </c>
      <c r="B72" s="17" t="s">
        <v>71</v>
      </c>
      <c r="C72" s="18" t="s">
        <v>76</v>
      </c>
      <c r="D72" s="18" t="s">
        <v>77</v>
      </c>
      <c r="E72" s="15">
        <v>58.5</v>
      </c>
      <c r="F72" s="37" t="s">
        <v>14</v>
      </c>
      <c r="G72" s="34">
        <v>2298.7879999999996</v>
      </c>
    </row>
    <row r="73" spans="1:7" ht="12.75">
      <c r="A73" s="16">
        <v>51</v>
      </c>
      <c r="B73" s="17" t="s">
        <v>71</v>
      </c>
      <c r="C73" s="18" t="s">
        <v>90</v>
      </c>
      <c r="D73" s="18" t="s">
        <v>91</v>
      </c>
      <c r="E73" s="15">
        <v>58</v>
      </c>
      <c r="F73" s="37" t="s">
        <v>14</v>
      </c>
      <c r="G73" s="34">
        <v>3377.188</v>
      </c>
    </row>
    <row r="74" spans="1:7" ht="25.5">
      <c r="A74" s="16">
        <v>68</v>
      </c>
      <c r="B74" s="17" t="s">
        <v>71</v>
      </c>
      <c r="C74" s="18" t="s">
        <v>100</v>
      </c>
      <c r="D74" s="18" t="s">
        <v>101</v>
      </c>
      <c r="E74" s="15">
        <v>58</v>
      </c>
      <c r="F74" s="37" t="s">
        <v>14</v>
      </c>
      <c r="G74" s="34">
        <v>2646.7879999999996</v>
      </c>
    </row>
    <row r="75" spans="1:7" ht="12.75">
      <c r="A75" s="16">
        <v>10</v>
      </c>
      <c r="B75" s="17" t="s">
        <v>71</v>
      </c>
      <c r="C75" s="18" t="s">
        <v>74</v>
      </c>
      <c r="D75" s="18" t="s">
        <v>75</v>
      </c>
      <c r="E75" s="15">
        <v>53.5</v>
      </c>
      <c r="F75" s="37" t="s">
        <v>14</v>
      </c>
      <c r="G75" s="34">
        <v>2798.7879999999996</v>
      </c>
    </row>
    <row r="76" spans="1:7" ht="12.75">
      <c r="A76" s="16">
        <v>71</v>
      </c>
      <c r="B76" s="17" t="s">
        <v>71</v>
      </c>
      <c r="C76" s="18" t="s">
        <v>104</v>
      </c>
      <c r="D76" s="18" t="s">
        <v>105</v>
      </c>
      <c r="E76" s="30">
        <v>52.5</v>
      </c>
      <c r="F76" s="37" t="s">
        <v>14</v>
      </c>
      <c r="G76" s="34">
        <v>4605.188</v>
      </c>
    </row>
    <row r="77" spans="1:7" ht="12.75">
      <c r="A77" s="16">
        <v>38</v>
      </c>
      <c r="B77" s="17" t="s">
        <v>71</v>
      </c>
      <c r="C77" s="18" t="s">
        <v>82</v>
      </c>
      <c r="D77" s="18" t="s">
        <v>83</v>
      </c>
      <c r="E77" s="15">
        <v>52</v>
      </c>
      <c r="F77" s="37" t="s">
        <v>14</v>
      </c>
      <c r="G77" s="34">
        <v>10758.788</v>
      </c>
    </row>
    <row r="78" spans="1:7" ht="12.75">
      <c r="A78" s="16">
        <v>65</v>
      </c>
      <c r="B78" s="17" t="s">
        <v>71</v>
      </c>
      <c r="C78" s="18" t="s">
        <v>98</v>
      </c>
      <c r="D78" s="18" t="s">
        <v>99</v>
      </c>
      <c r="E78" s="15">
        <v>52</v>
      </c>
      <c r="F78" s="37" t="s">
        <v>14</v>
      </c>
      <c r="G78" s="34">
        <v>7754.788</v>
      </c>
    </row>
    <row r="79" spans="1:7" ht="12.75">
      <c r="A79" s="16">
        <v>69</v>
      </c>
      <c r="B79" s="17" t="s">
        <v>71</v>
      </c>
      <c r="C79" s="18" t="s">
        <v>102</v>
      </c>
      <c r="D79" s="18" t="s">
        <v>103</v>
      </c>
      <c r="E79" s="15">
        <v>50</v>
      </c>
      <c r="F79" s="37" t="s">
        <v>14</v>
      </c>
      <c r="G79" s="34">
        <v>6928.884000000001</v>
      </c>
    </row>
    <row r="80" spans="1:7" ht="25.5">
      <c r="A80" s="16">
        <v>61</v>
      </c>
      <c r="B80" s="17" t="s">
        <v>71</v>
      </c>
      <c r="C80" s="18" t="s">
        <v>96</v>
      </c>
      <c r="D80" s="18" t="s">
        <v>97</v>
      </c>
      <c r="E80" s="15">
        <v>48.5</v>
      </c>
      <c r="F80" s="37" t="s">
        <v>14</v>
      </c>
      <c r="G80" s="34">
        <v>2234.788</v>
      </c>
    </row>
    <row r="81" spans="1:7" ht="12.75">
      <c r="A81" s="19"/>
      <c r="B81" s="20"/>
      <c r="C81" s="21"/>
      <c r="D81" s="21"/>
      <c r="F81" s="26"/>
      <c r="G81" s="33">
        <f>SUM(G64:G80)</f>
        <v>77598.80200000001</v>
      </c>
    </row>
    <row r="82" spans="1:4" ht="12.75">
      <c r="A82" s="22" t="s">
        <v>26</v>
      </c>
      <c r="B82" s="23">
        <v>17</v>
      </c>
      <c r="C82" s="21"/>
      <c r="D82" s="21"/>
    </row>
    <row r="83" spans="1:4" ht="12.75">
      <c r="A83" s="19"/>
      <c r="B83" s="20"/>
      <c r="C83" s="21"/>
      <c r="D83" s="21"/>
    </row>
    <row r="84" spans="1:4" ht="12.75">
      <c r="A84" s="7" t="s">
        <v>106</v>
      </c>
      <c r="B84" s="20"/>
      <c r="C84" s="21"/>
      <c r="D84" s="21"/>
    </row>
    <row r="85" spans="1:4" ht="12.75">
      <c r="A85" s="7" t="s">
        <v>2</v>
      </c>
      <c r="B85" s="20"/>
      <c r="C85" s="21"/>
      <c r="D85" s="21"/>
    </row>
    <row r="86" spans="1:7" ht="12.75">
      <c r="A86" s="9" t="s">
        <v>3</v>
      </c>
      <c r="B86" s="9" t="s">
        <v>4</v>
      </c>
      <c r="C86" s="10" t="s">
        <v>5</v>
      </c>
      <c r="D86" s="10" t="s">
        <v>6</v>
      </c>
      <c r="E86" s="11" t="s">
        <v>7</v>
      </c>
      <c r="F86" s="35" t="s">
        <v>8</v>
      </c>
      <c r="G86" s="40" t="s">
        <v>146</v>
      </c>
    </row>
    <row r="87" spans="1:7" ht="12.75">
      <c r="A87" s="16">
        <v>70</v>
      </c>
      <c r="B87" s="17" t="s">
        <v>107</v>
      </c>
      <c r="C87" s="18" t="s">
        <v>152</v>
      </c>
      <c r="D87" s="18" t="s">
        <v>121</v>
      </c>
      <c r="E87" s="15">
        <v>82</v>
      </c>
      <c r="F87" s="37" t="s">
        <v>12</v>
      </c>
      <c r="G87" s="34">
        <v>5000</v>
      </c>
    </row>
    <row r="88" spans="1:7" ht="51">
      <c r="A88" s="16">
        <v>44</v>
      </c>
      <c r="B88" s="17" t="s">
        <v>107</v>
      </c>
      <c r="C88" s="18" t="s">
        <v>19</v>
      </c>
      <c r="D88" s="18" t="s">
        <v>149</v>
      </c>
      <c r="E88" s="15">
        <v>79</v>
      </c>
      <c r="F88" s="37" t="s">
        <v>12</v>
      </c>
      <c r="G88" s="34">
        <v>15206.79</v>
      </c>
    </row>
    <row r="89" spans="1:7" ht="25.5">
      <c r="A89" s="16">
        <v>24</v>
      </c>
      <c r="B89" s="17" t="s">
        <v>107</v>
      </c>
      <c r="C89" s="18" t="s">
        <v>17</v>
      </c>
      <c r="D89" s="18" t="s">
        <v>112</v>
      </c>
      <c r="E89" s="15">
        <v>75</v>
      </c>
      <c r="F89" s="37" t="s">
        <v>12</v>
      </c>
      <c r="G89" s="34">
        <v>3500</v>
      </c>
    </row>
    <row r="90" spans="1:7" ht="12.75">
      <c r="A90" s="16">
        <v>6</v>
      </c>
      <c r="B90" s="17" t="s">
        <v>107</v>
      </c>
      <c r="C90" s="18" t="s">
        <v>108</v>
      </c>
      <c r="D90" s="18" t="s">
        <v>109</v>
      </c>
      <c r="E90" s="15">
        <v>64.5</v>
      </c>
      <c r="F90" s="37" t="s">
        <v>14</v>
      </c>
      <c r="G90" s="34">
        <v>3558.7879999999996</v>
      </c>
    </row>
    <row r="91" spans="1:7" ht="12.75">
      <c r="A91" s="16">
        <v>11</v>
      </c>
      <c r="B91" s="17" t="s">
        <v>107</v>
      </c>
      <c r="C91" s="18" t="s">
        <v>110</v>
      </c>
      <c r="D91" s="18" t="s">
        <v>111</v>
      </c>
      <c r="E91" s="15">
        <v>61.5</v>
      </c>
      <c r="F91" s="37" t="s">
        <v>14</v>
      </c>
      <c r="G91" s="34">
        <v>4598.788</v>
      </c>
    </row>
    <row r="92" spans="1:7" ht="38.25">
      <c r="A92" s="16">
        <v>57</v>
      </c>
      <c r="B92" s="17" t="s">
        <v>107</v>
      </c>
      <c r="C92" s="18" t="s">
        <v>117</v>
      </c>
      <c r="D92" s="18" t="s">
        <v>118</v>
      </c>
      <c r="E92" s="15">
        <v>61.5</v>
      </c>
      <c r="F92" s="37" t="s">
        <v>14</v>
      </c>
      <c r="G92" s="34">
        <v>1542.7880000000002</v>
      </c>
    </row>
    <row r="93" spans="1:7" ht="12.75">
      <c r="A93" s="16">
        <v>29</v>
      </c>
      <c r="B93" s="17" t="s">
        <v>107</v>
      </c>
      <c r="C93" s="18" t="s">
        <v>113</v>
      </c>
      <c r="D93" s="18" t="s">
        <v>114</v>
      </c>
      <c r="E93" s="15">
        <v>53</v>
      </c>
      <c r="F93" s="37" t="s">
        <v>14</v>
      </c>
      <c r="G93" s="34">
        <v>3677.188</v>
      </c>
    </row>
    <row r="94" spans="1:7" ht="12.75">
      <c r="A94" s="16">
        <v>39</v>
      </c>
      <c r="B94" s="17" t="s">
        <v>107</v>
      </c>
      <c r="C94" s="18" t="s">
        <v>115</v>
      </c>
      <c r="D94" s="18" t="s">
        <v>116</v>
      </c>
      <c r="E94" s="15">
        <v>51.5</v>
      </c>
      <c r="F94" s="37" t="s">
        <v>14</v>
      </c>
      <c r="G94" s="34">
        <v>3155.5879999999997</v>
      </c>
    </row>
    <row r="95" spans="1:7" ht="12.75">
      <c r="A95" s="16">
        <v>67</v>
      </c>
      <c r="B95" s="17" t="s">
        <v>107</v>
      </c>
      <c r="C95" s="18" t="s">
        <v>98</v>
      </c>
      <c r="D95" s="18" t="s">
        <v>120</v>
      </c>
      <c r="E95" s="15">
        <v>46.5</v>
      </c>
      <c r="F95" s="37" t="s">
        <v>14</v>
      </c>
      <c r="G95" s="34">
        <v>8406.788</v>
      </c>
    </row>
    <row r="96" spans="1:7" ht="12.75">
      <c r="A96" s="16">
        <v>66</v>
      </c>
      <c r="B96" s="17" t="s">
        <v>107</v>
      </c>
      <c r="C96" s="18" t="s">
        <v>98</v>
      </c>
      <c r="D96" s="18" t="s">
        <v>119</v>
      </c>
      <c r="E96" s="52">
        <v>45</v>
      </c>
      <c r="F96" s="37" t="s">
        <v>14</v>
      </c>
      <c r="G96" s="34">
        <v>6465.668</v>
      </c>
    </row>
    <row r="97" spans="1:7" ht="12.75">
      <c r="A97" s="19"/>
      <c r="B97" s="20"/>
      <c r="C97" s="21"/>
      <c r="D97" s="21"/>
      <c r="G97" s="33">
        <f>SUM(G88:G96)</f>
        <v>50112.386000000006</v>
      </c>
    </row>
    <row r="98" spans="1:4" ht="12.75">
      <c r="A98" s="22" t="s">
        <v>26</v>
      </c>
      <c r="B98" s="23">
        <v>10</v>
      </c>
      <c r="C98" s="21"/>
      <c r="D98" s="47"/>
    </row>
    <row r="99" spans="1:4" ht="12.75">
      <c r="A99" s="19"/>
      <c r="B99" s="20"/>
      <c r="C99" s="21"/>
      <c r="D99" s="21"/>
    </row>
    <row r="100" spans="1:4" ht="12.75">
      <c r="A100" s="19"/>
      <c r="B100" s="20"/>
      <c r="C100" s="21"/>
      <c r="D100" s="21"/>
    </row>
    <row r="101" spans="1:4" ht="12.75">
      <c r="A101" s="7" t="s">
        <v>122</v>
      </c>
      <c r="B101" s="20"/>
      <c r="C101" s="21"/>
      <c r="D101" s="21"/>
    </row>
    <row r="102" spans="1:4" ht="12.75">
      <c r="A102" s="7" t="s">
        <v>2</v>
      </c>
      <c r="B102" s="20"/>
      <c r="C102" s="21"/>
      <c r="D102" s="21"/>
    </row>
    <row r="103" spans="1:7" ht="12.75">
      <c r="A103" s="9" t="s">
        <v>3</v>
      </c>
      <c r="B103" s="9" t="s">
        <v>4</v>
      </c>
      <c r="C103" s="10" t="s">
        <v>5</v>
      </c>
      <c r="D103" s="10" t="s">
        <v>6</v>
      </c>
      <c r="E103" s="11" t="s">
        <v>7</v>
      </c>
      <c r="F103" s="35" t="s">
        <v>8</v>
      </c>
      <c r="G103" s="40" t="s">
        <v>146</v>
      </c>
    </row>
    <row r="104" spans="1:7" ht="25.5">
      <c r="A104" s="16">
        <v>64</v>
      </c>
      <c r="B104" s="17" t="s">
        <v>123</v>
      </c>
      <c r="C104" s="18" t="s">
        <v>43</v>
      </c>
      <c r="D104" s="18" t="s">
        <v>143</v>
      </c>
      <c r="E104" s="15">
        <v>77.5</v>
      </c>
      <c r="F104" s="37" t="s">
        <v>12</v>
      </c>
      <c r="G104" s="34">
        <v>9558.788</v>
      </c>
    </row>
    <row r="105" spans="1:7" ht="25.5">
      <c r="A105" s="16">
        <v>2</v>
      </c>
      <c r="B105" s="17" t="s">
        <v>123</v>
      </c>
      <c r="C105" s="18" t="s">
        <v>124</v>
      </c>
      <c r="D105" s="18" t="s">
        <v>125</v>
      </c>
      <c r="E105" s="15">
        <v>76.5</v>
      </c>
      <c r="F105" s="37" t="s">
        <v>14</v>
      </c>
      <c r="G105" s="34">
        <v>3054.7879999999996</v>
      </c>
    </row>
    <row r="106" spans="1:7" ht="25.5">
      <c r="A106" s="16">
        <v>56</v>
      </c>
      <c r="B106" s="17" t="s">
        <v>123</v>
      </c>
      <c r="C106" s="18" t="s">
        <v>141</v>
      </c>
      <c r="D106" s="18" t="s">
        <v>142</v>
      </c>
      <c r="E106" s="15">
        <v>74.5</v>
      </c>
      <c r="F106" s="37" t="s">
        <v>12</v>
      </c>
      <c r="G106" s="34">
        <v>17044.34</v>
      </c>
    </row>
    <row r="107" spans="1:7" ht="12.75">
      <c r="A107" s="16">
        <v>3</v>
      </c>
      <c r="B107" s="17" t="s">
        <v>123</v>
      </c>
      <c r="C107" s="18" t="s">
        <v>126</v>
      </c>
      <c r="D107" s="18" t="s">
        <v>127</v>
      </c>
      <c r="E107" s="15">
        <v>66.5</v>
      </c>
      <c r="F107" s="37" t="s">
        <v>12</v>
      </c>
      <c r="G107" s="34">
        <v>11982.34</v>
      </c>
    </row>
    <row r="108" spans="1:7" ht="25.5">
      <c r="A108" s="16">
        <v>20</v>
      </c>
      <c r="B108" s="17" t="s">
        <v>123</v>
      </c>
      <c r="C108" s="18" t="s">
        <v>128</v>
      </c>
      <c r="D108" s="18" t="s">
        <v>129</v>
      </c>
      <c r="E108" s="15">
        <v>66</v>
      </c>
      <c r="F108" s="37" t="s">
        <v>14</v>
      </c>
      <c r="G108" s="34">
        <v>3693.1879999999996</v>
      </c>
    </row>
    <row r="109" spans="1:7" ht="25.5">
      <c r="A109" s="16">
        <v>33</v>
      </c>
      <c r="B109" s="17" t="s">
        <v>123</v>
      </c>
      <c r="C109" s="18" t="s">
        <v>134</v>
      </c>
      <c r="D109" s="18" t="s">
        <v>135</v>
      </c>
      <c r="E109" s="15">
        <v>65.5</v>
      </c>
      <c r="F109" s="37" t="s">
        <v>14</v>
      </c>
      <c r="G109" s="34">
        <v>2438.7879999999996</v>
      </c>
    </row>
    <row r="110" spans="1:7" ht="25.5">
      <c r="A110" s="16">
        <v>22</v>
      </c>
      <c r="B110" s="17" t="s">
        <v>123</v>
      </c>
      <c r="C110" s="18" t="s">
        <v>17</v>
      </c>
      <c r="D110" s="18" t="s">
        <v>130</v>
      </c>
      <c r="E110" s="15">
        <v>63.5</v>
      </c>
      <c r="F110" s="37" t="s">
        <v>14</v>
      </c>
      <c r="G110" s="34">
        <v>3654.7879999999996</v>
      </c>
    </row>
    <row r="111" spans="1:7" ht="51">
      <c r="A111" s="16">
        <v>46</v>
      </c>
      <c r="B111" s="17" t="s">
        <v>123</v>
      </c>
      <c r="C111" s="18" t="s">
        <v>19</v>
      </c>
      <c r="D111" s="18" t="s">
        <v>136</v>
      </c>
      <c r="E111" s="30">
        <v>59.5</v>
      </c>
      <c r="F111" s="37" t="s">
        <v>14</v>
      </c>
      <c r="G111" s="34">
        <v>1000</v>
      </c>
    </row>
    <row r="112" spans="1:7" ht="25.5">
      <c r="A112" s="16">
        <v>53</v>
      </c>
      <c r="B112" s="17" t="s">
        <v>123</v>
      </c>
      <c r="C112" s="18" t="s">
        <v>139</v>
      </c>
      <c r="D112" s="18" t="s">
        <v>140</v>
      </c>
      <c r="E112" s="15">
        <v>59.5</v>
      </c>
      <c r="F112" s="37" t="s">
        <v>14</v>
      </c>
      <c r="G112" s="34">
        <v>1000</v>
      </c>
    </row>
    <row r="113" spans="1:7" ht="25.5">
      <c r="A113" s="16">
        <v>23</v>
      </c>
      <c r="B113" s="17" t="s">
        <v>123</v>
      </c>
      <c r="C113" s="18" t="s">
        <v>131</v>
      </c>
      <c r="D113" s="18" t="s">
        <v>132</v>
      </c>
      <c r="E113" s="15">
        <v>58</v>
      </c>
      <c r="F113" s="37" t="s">
        <v>14</v>
      </c>
      <c r="G113" s="34">
        <v>5526.788</v>
      </c>
    </row>
    <row r="114" spans="1:7" ht="25.5">
      <c r="A114" s="16">
        <v>52</v>
      </c>
      <c r="B114" s="17" t="s">
        <v>123</v>
      </c>
      <c r="C114" s="18" t="s">
        <v>137</v>
      </c>
      <c r="D114" s="18" t="s">
        <v>138</v>
      </c>
      <c r="E114" s="15">
        <v>56</v>
      </c>
      <c r="F114" s="37" t="s">
        <v>14</v>
      </c>
      <c r="G114" s="34">
        <v>11958.788</v>
      </c>
    </row>
    <row r="115" spans="1:7" ht="25.5">
      <c r="A115" s="16">
        <v>30</v>
      </c>
      <c r="B115" s="17" t="s">
        <v>123</v>
      </c>
      <c r="C115" s="18" t="s">
        <v>17</v>
      </c>
      <c r="D115" s="18" t="s">
        <v>133</v>
      </c>
      <c r="E115" s="15">
        <v>45</v>
      </c>
      <c r="F115" s="37" t="s">
        <v>14</v>
      </c>
      <c r="G115" s="34">
        <v>1658.788</v>
      </c>
    </row>
    <row r="116" ht="12.75">
      <c r="G116" s="33">
        <f>SUM(G104:G115)</f>
        <v>72571.384</v>
      </c>
    </row>
    <row r="117" spans="1:2" ht="12.75">
      <c r="A117" s="22" t="s">
        <v>26</v>
      </c>
      <c r="B117" s="31">
        <v>12</v>
      </c>
    </row>
    <row r="118" spans="1:7" ht="12.75">
      <c r="A118" s="24"/>
      <c r="D118" s="21"/>
      <c r="G118" s="33">
        <f>G116+G97+G81+G56+G43+G32+G15</f>
        <v>399100.9000000001</v>
      </c>
    </row>
    <row r="119" spans="1:4" ht="12.75">
      <c r="A119" s="24"/>
      <c r="C119" s="2" t="s">
        <v>150</v>
      </c>
      <c r="D119" s="21" t="s">
        <v>144</v>
      </c>
    </row>
    <row r="120" ht="12.75">
      <c r="D120" s="32" t="s">
        <v>145</v>
      </c>
    </row>
    <row r="121" ht="12.75">
      <c r="D121" s="21" t="s">
        <v>147</v>
      </c>
    </row>
  </sheetData>
  <printOptions/>
  <pageMargins left="0.51" right="0.75" top="0.8" bottom="0.82" header="0" footer="0"/>
  <pageSetup horizontalDpi="600" verticalDpi="600" orientation="portrait" paperSize="8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Grošelj Nevenka</cp:lastModifiedBy>
  <cp:lastPrinted>2007-07-24T07:17:31Z</cp:lastPrinted>
  <dcterms:created xsi:type="dcterms:W3CDTF">2007-05-09T15:02:57Z</dcterms:created>
  <dcterms:modified xsi:type="dcterms:W3CDTF">2007-07-24T07:17:52Z</dcterms:modified>
  <cp:category/>
  <cp:version/>
  <cp:contentType/>
  <cp:contentStatus/>
</cp:coreProperties>
</file>