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825" windowHeight="9735" tabRatio="601" activeTab="0"/>
  </bookViews>
  <sheets>
    <sheet name="UP ZRS" sheetId="1" r:id="rId1"/>
  </sheets>
  <definedNames/>
  <calcPr fullCalcOnLoad="1"/>
</workbook>
</file>

<file path=xl/sharedStrings.xml><?xml version="1.0" encoding="utf-8"?>
<sst xmlns="http://schemas.openxmlformats.org/spreadsheetml/2006/main" count="324" uniqueCount="195">
  <si>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</si>
  <si>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</si>
  <si>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</si>
  <si>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</si>
  <si>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</si>
  <si>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</si>
  <si>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</si>
  <si>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</si>
  <si>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</si>
  <si>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</si>
  <si>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</si>
  <si>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Paket 13</t>
  </si>
  <si>
    <t>Univerza na Primorskem, Znanstveno-raziskovalno središče Koper</t>
  </si>
  <si>
    <t>Tekočinski kromatograf</t>
  </si>
  <si>
    <t xml:space="preserve">Ergo-Spiro-Cardio diagnostični sistem </t>
  </si>
  <si>
    <t xml:space="preserve">Univerza na Primorskem, Znanstveno-raziskovalno središče Koper </t>
  </si>
  <si>
    <t>Oprema laboratorija za molekularne raziskave na UP</t>
  </si>
  <si>
    <t>Telemetrični merilni sistem za diagnostiko srčne in živčno-mišične aktivnosti</t>
  </si>
  <si>
    <t>Oprema za raziskave kulturne dediščine</t>
  </si>
  <si>
    <t>Elena Varljen Bužan</t>
  </si>
  <si>
    <t>Peter Čerče</t>
  </si>
  <si>
    <t>Milena Bučar Miklavčič</t>
  </si>
  <si>
    <t>P5-0381</t>
  </si>
  <si>
    <t>P1-0078</t>
  </si>
  <si>
    <t>Boštjan Šimunič</t>
  </si>
  <si>
    <t>IP-1988</t>
  </si>
  <si>
    <t>Oprema je namenjena raziskavam in rednemu spremljanju kakovostnih parametrov oljk in oljčnega olja. Z navedeno opremo preučujemo biofenolno sestavo, tokoferole, sestavo maščobnih kislin, hlapne substance, potvorbe oljčnega olja.</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</si>
  <si>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</si>
  <si>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</si>
  <si>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Equipement for fieldwork research of cultural heritage</t>
  </si>
  <si>
    <t>Equipment for molecular reserch</t>
  </si>
  <si>
    <t>Oprema za izvajanje geodetskih in terenskih meritev s pripadajočo računalniško opremo za geopozicioniranje.</t>
  </si>
  <si>
    <t>Research equipement is used for field-work geodhetic survey. In adition to basic measuring unit it is equiped with geopositioning system.</t>
  </si>
  <si>
    <t>The system measures respiratory and cardio vascular responses during phyiscal stress (with EMG interpretation). Measured parameters are: MET-i, VT, fR, VO2, VCO2, VE/v, VO1-, VCO2 eqvivalent, O2, HR, VD/VT, FEO2, FECO2 during physical activity.</t>
  </si>
  <si>
    <t>Telemetric system for cardio-vascular and skeletal muscle diagnostics</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</si>
  <si>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</si>
  <si>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Ergo-Spiro-Cardio diagnostic system </t>
  </si>
  <si>
    <t>HPLC Agilent 1100 with Fluorescence detektor and highly sensitive UV -visible detector</t>
  </si>
  <si>
    <t>Research equipement for olive oil analyses</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</si>
  <si>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</si>
  <si>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Research equipment is used for performing genetic analysis in botanic, zoology and human genetics</t>
  </si>
  <si>
    <t xml:space="preserve">Oprema je fiksno nameščena v Laboratoriju Inštituta za kineziološke raziskave UP ZRS in je v času razpoložljivosti dostopna po predhodnem individualnem dogovoru. Uporabo opreme zaračunavamo po internem veljavnem ceniku. Cena posamezne meritve je odvisna od vrste opravljenega testa </t>
  </si>
  <si>
    <t>Oprema je razdeljena v posamezne manjše sklope, ki so v času razpoložljivosti dostopni po predhodnem individualnem dogovoru. Za vsak posamezen sklop so cene določene v internem veljavnem ceniku, glede na število in vrsto opravljenih analiz</t>
  </si>
  <si>
    <t>The equipment is installed in the Laboratory of the Institute for Kinesiology Research UP SRC. Use of the equipement by other research institutions is subject of availability and accessible through the prior individual agreement, concerning the duration and location. The cost of a single measurement taken varies depending on the type of measurement performed. Exact cost is regulated by internal price list and is subject to change.</t>
  </si>
  <si>
    <t xml:space="preserve">Oprema je namenjena terenskemu delu in je v času razpoložljivosti dostopna po predhodnem individualnem dogovoru, v zvezi s trajanjem, najemom in lokacijo uporabe. Uporabo opreme zaračunavamo po internem veljavnem ceniku. </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</si>
  <si>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</si>
  <si>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</si>
  <si>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</si>
  <si>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Sklop za genotipizacijo, določanje nukletidnega zaporedja in izražanje genov</t>
  </si>
  <si>
    <t>Paket 14</t>
  </si>
  <si>
    <t>Modul za biomehanske analize</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</si>
  <si>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</si>
  <si>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</si>
  <si>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</si>
  <si>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</si>
  <si>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</si>
  <si>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</si>
  <si>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</si>
  <si>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</si>
  <si>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</si>
  <si>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</si>
  <si>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</si>
  <si>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</si>
  <si>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</si>
  <si>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</si>
  <si>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</si>
  <si>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</si>
  <si>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</si>
  <si>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</si>
  <si>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</si>
  <si>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</si>
  <si>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</si>
  <si>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</si>
  <si>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</si>
  <si>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</si>
  <si>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Spletna stran RO (predstavitev opreme, pogoj dostopa, cenik)</t>
  </si>
  <si>
    <t>Aleš Lipnik</t>
  </si>
  <si>
    <t>Oprema za informatizacijo in digitalizacijo AV zbirk podatkov</t>
  </si>
  <si>
    <t>Equipement for informatization and digitalization of audio and video research data</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</si>
  <si>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</si>
  <si>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</si>
  <si>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P6-0272</t>
  </si>
  <si>
    <t>Arhiv spomina</t>
  </si>
  <si>
    <t>http://www.zrs-kp.si/SL/Oprema/opr_index.htm</t>
  </si>
  <si>
    <t xml:space="preserve">Sistem meri knematiko ter kinetiko gibanja človeka. Meri pot, hitrost, pospešek in kot gibanja posameznih delov telesa. Meri sile in moč mišic ter mišično aktivacijo pri različnih oblikah gibanja: hoja, tek, skok, met, ... </t>
  </si>
  <si>
    <t>The system measures kinematics and kinetics of human movement. It measures distance, speed, acceleration and angle of human body segments. Furthermore, it masures also force and power production of skeletal muscles at different movements: gait, running, jumping, throwing, etc.</t>
  </si>
  <si>
    <t>Module for biomechanical analysis</t>
  </si>
  <si>
    <t>Oprema je fiksno nameščena v prostorih akreditiranega Laboratorija za preskušanje oljčnega olja UP ZRS.</t>
  </si>
  <si>
    <t>The equipment is permanently installed in the accreditated laboratory of olive oil testing at the UP SRC</t>
  </si>
  <si>
    <t>J5-2397</t>
  </si>
  <si>
    <t>Raziskovalna oprema je namenjena izvajanju genetskih analiz v botaniki, zoologiji in humani genetiki.</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</si>
  <si>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</si>
  <si>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</si>
  <si>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</si>
  <si>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</si>
  <si>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</si>
  <si>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</si>
  <si>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</si>
  <si>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</si>
  <si>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Šifra programa oz. projekta 5</t>
  </si>
  <si>
    <t xml:space="preserve">Šifra programa oz. projekta 6 </t>
  </si>
  <si>
    <t xml:space="preserve">Šifra programa oz. projekta 7 </t>
  </si>
  <si>
    <t>Šifra programa oz. projekta 8</t>
  </si>
  <si>
    <t>Šifra programa oz. projekta 9</t>
  </si>
  <si>
    <t>Šifra programa oz. projekta 10</t>
  </si>
  <si>
    <t>Šifra programa oz. projekta 11</t>
  </si>
  <si>
    <t>Šifra programa oz. projekta 12</t>
  </si>
  <si>
    <t>Šifra programa oz. projekta 13</t>
  </si>
  <si>
    <t>Šifra programa oz. projekta 14</t>
  </si>
  <si>
    <t>Šifra programa oz. projekta 15</t>
  </si>
  <si>
    <t>Šifra programa oz. projekta 16</t>
  </si>
  <si>
    <t>Šifra programa oz. projekta 17</t>
  </si>
  <si>
    <t>Šifra programa oz. projekta 18</t>
  </si>
  <si>
    <t>Šifra programa oz. projekta 19</t>
  </si>
  <si>
    <t>Šifra programa oz. projekta 20</t>
  </si>
  <si>
    <t>Šifra programa oz. projekta 21</t>
  </si>
  <si>
    <t>Šifra programa oz. projekta 22</t>
  </si>
  <si>
    <t>Šifra programa oz. projekta 23</t>
  </si>
  <si>
    <t xml:space="preserve">P6―0272 </t>
  </si>
  <si>
    <t xml:space="preserve">P6―0279 </t>
  </si>
  <si>
    <t xml:space="preserve">P5―0381 </t>
  </si>
  <si>
    <t>L7-3653</t>
  </si>
  <si>
    <t>J6-3619</t>
  </si>
  <si>
    <t>J7-3629</t>
  </si>
  <si>
    <t>J6-3614</t>
  </si>
  <si>
    <t>J6-3611</t>
  </si>
  <si>
    <t>L5-2242</t>
  </si>
  <si>
    <t>L6-2388</t>
  </si>
  <si>
    <t>J6-2403</t>
  </si>
  <si>
    <t>Z6-3655</t>
  </si>
  <si>
    <t>J6-3605</t>
  </si>
  <si>
    <t xml:space="preserve">P1―0078 </t>
  </si>
  <si>
    <t>J4-2296</t>
  </si>
  <si>
    <t>V4-0557</t>
  </si>
  <si>
    <t>Jože Pirjevec</t>
  </si>
  <si>
    <t>Milan Bufon</t>
  </si>
  <si>
    <t>Rado Pišot</t>
  </si>
  <si>
    <t>Andrej Brodnik</t>
  </si>
  <si>
    <t>Mitja Guštin</t>
  </si>
  <si>
    <t>Boris Kryštufek</t>
  </si>
  <si>
    <t>Dean Komel</t>
  </si>
  <si>
    <t>Lenart Škof</t>
  </si>
  <si>
    <t>Nadja Furlan Štante</t>
  </si>
  <si>
    <t>Jure Gombač</t>
  </si>
  <si>
    <t>Darko Darovec</t>
  </si>
  <si>
    <t>Dragica Čeč</t>
  </si>
  <si>
    <t>Jernej Jakše</t>
  </si>
  <si>
    <t>Dunja Bandelj Mavsar</t>
  </si>
  <si>
    <t>V5-1029</t>
  </si>
  <si>
    <t>Majda Cencič</t>
  </si>
  <si>
    <t>V4-1056</t>
  </si>
  <si>
    <t>V4-1079</t>
  </si>
  <si>
    <t>V5-1032</t>
  </si>
  <si>
    <t>Vlado Kotnik</t>
  </si>
  <si>
    <t>L5―4293</t>
  </si>
  <si>
    <t>Nejc Šarabon</t>
  </si>
  <si>
    <t>L6-4181</t>
  </si>
  <si>
    <t>Šifra programa oz. projekta 25</t>
  </si>
  <si>
    <t>Šifra programa oz. projekta 26</t>
  </si>
  <si>
    <t>Šifra programa oz. projekta 27</t>
  </si>
  <si>
    <t>Šifra programa oz. projekta 28</t>
  </si>
  <si>
    <t>Šifra programa oz. projekta 29</t>
  </si>
  <si>
    <t>Šifra programa oz. projekta 30</t>
  </si>
  <si>
    <t>Šifra programa oz. projekta 31</t>
  </si>
  <si>
    <t>Šifra programa oz. projekta 32</t>
  </si>
  <si>
    <t>Šifra programa oz. projekta 33</t>
  </si>
  <si>
    <t>Šifra programa oz. projekta 34</t>
  </si>
  <si>
    <t>Šifra programa oz. projekta 35</t>
  </si>
  <si>
    <t>Šifra programa oz. projekta 36</t>
  </si>
  <si>
    <t>Šifra programa oz. projekta 37</t>
  </si>
  <si>
    <t>Z6-4303</t>
  </si>
  <si>
    <t>Katja Kolšek</t>
  </si>
  <si>
    <t>Z5-4059</t>
  </si>
  <si>
    <t>Blaž Lenarčič</t>
  </si>
  <si>
    <t>Z6-4317</t>
  </si>
  <si>
    <t>Katja Hrobat Virloget</t>
  </si>
  <si>
    <t>J5-4130</t>
  </si>
  <si>
    <t>Mitja Žagar</t>
  </si>
  <si>
    <t>L6-4264</t>
  </si>
  <si>
    <t>J5-4238</t>
  </si>
  <si>
    <t>Slavko Splichal</t>
  </si>
  <si>
    <t>J6-4112</t>
  </si>
  <si>
    <t>J6-4243</t>
  </si>
  <si>
    <t>J5-4233</t>
  </si>
  <si>
    <t>Rado Bohinc</t>
  </si>
  <si>
    <t>L6-4048</t>
  </si>
  <si>
    <t>Matija Zorn</t>
  </si>
  <si>
    <t>L1-4320</t>
  </si>
  <si>
    <t>Al Sayegh-Petkovšek Samar</t>
  </si>
  <si>
    <t>J6-4057</t>
  </si>
  <si>
    <t>Andrej Pleterski</t>
  </si>
  <si>
    <t>J6-4139</t>
  </si>
  <si>
    <t>Janez Juhant</t>
  </si>
  <si>
    <t>Sonja Smole - Možina</t>
  </si>
  <si>
    <t>MESEČNO POROČILO - AVGUST 2012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</si>
</sst>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name val="Arial"/>
      <family val="2"/>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color indexed="63"/>
      </left>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Border="1" applyAlignment="1">
      <alignment vertical="center" wrapText="1"/>
    </xf>
    <xf numFmtId="0" fontId="3" fillId="0" borderId="12" xfId="0" applyFont="1" applyBorder="1" applyAlignment="1">
      <alignment vertical="center"/>
    </xf>
    <xf numFmtId="0" fontId="0" fillId="0" borderId="11" xfId="0" applyFill="1" applyBorder="1" applyAlignment="1">
      <alignment vertical="center" wrapText="1"/>
    </xf>
    <xf numFmtId="0" fontId="0" fillId="0" borderId="12" xfId="0" applyBorder="1" applyAlignment="1">
      <alignment vertical="center" wrapText="1"/>
    </xf>
    <xf numFmtId="3" fontId="0" fillId="0" borderId="11" xfId="0" applyNumberFormat="1" applyBorder="1" applyAlignment="1">
      <alignment vertical="center"/>
    </xf>
    <xf numFmtId="3" fontId="0" fillId="0" borderId="11" xfId="0" applyNumberFormat="1" applyBorder="1" applyAlignment="1">
      <alignment vertical="center" wrapText="1"/>
    </xf>
    <xf numFmtId="2" fontId="0" fillId="0" borderId="11" xfId="0" applyNumberFormat="1" applyBorder="1" applyAlignment="1">
      <alignment horizontal="center" vertical="center"/>
    </xf>
    <xf numFmtId="0" fontId="0" fillId="0" borderId="12" xfId="0" applyFont="1" applyBorder="1" applyAlignment="1">
      <alignment vertical="center" wrapText="1"/>
    </xf>
    <xf numFmtId="4" fontId="0" fillId="0" borderId="11" xfId="0" applyNumberFormat="1" applyBorder="1" applyAlignment="1">
      <alignment vertical="center" wrapText="1"/>
    </xf>
    <xf numFmtId="4" fontId="0" fillId="0" borderId="11" xfId="0" applyNumberFormat="1" applyFill="1" applyBorder="1" applyAlignment="1">
      <alignment vertical="center" wrapText="1"/>
    </xf>
    <xf numFmtId="0" fontId="0" fillId="0" borderId="0"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8" fillId="0" borderId="10" xfId="0" applyFont="1" applyFill="1" applyBorder="1" applyAlignment="1">
      <alignment wrapText="1"/>
    </xf>
    <xf numFmtId="0" fontId="8" fillId="0" borderId="16" xfId="0" applyFont="1" applyFill="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9" fillId="16" borderId="19" xfId="0" applyFont="1" applyFill="1" applyBorder="1" applyAlignment="1">
      <alignment/>
    </xf>
    <xf numFmtId="0" fontId="9" fillId="16" borderId="20" xfId="0" applyFont="1" applyFill="1" applyBorder="1" applyAlignment="1">
      <alignment/>
    </xf>
    <xf numFmtId="0" fontId="8" fillId="16" borderId="20" xfId="0" applyFont="1" applyFill="1" applyBorder="1" applyAlignment="1">
      <alignment/>
    </xf>
    <xf numFmtId="0" fontId="8" fillId="16" borderId="21" xfId="0" applyFont="1" applyFill="1" applyBorder="1" applyAlignment="1">
      <alignment/>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26" xfId="0" applyFont="1" applyFill="1" applyBorder="1" applyAlignment="1">
      <alignment horizontal="center" wrapText="1"/>
    </xf>
    <xf numFmtId="0" fontId="0" fillId="0" borderId="11" xfId="0" applyBorder="1" applyAlignment="1">
      <alignment horizontal="left" vertical="center" wrapText="1"/>
    </xf>
    <xf numFmtId="0" fontId="3"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27" xfId="0" applyFill="1" applyBorder="1" applyAlignment="1">
      <alignment vertical="center" wrapText="1"/>
    </xf>
    <xf numFmtId="0" fontId="3" fillId="0" borderId="12" xfId="0" applyFont="1" applyBorder="1" applyAlignment="1">
      <alignment vertical="center" wrapText="1"/>
    </xf>
    <xf numFmtId="0" fontId="0" fillId="0" borderId="12" xfId="0" applyNumberFormat="1" applyFont="1" applyBorder="1" applyAlignment="1">
      <alignment vertical="center" wrapText="1"/>
    </xf>
    <xf numFmtId="0" fontId="0" fillId="0" borderId="28" xfId="0" applyFill="1" applyBorder="1" applyAlignment="1">
      <alignment vertical="center" wrapText="1"/>
    </xf>
    <xf numFmtId="0" fontId="0" fillId="0" borderId="27" xfId="0" applyFont="1" applyBorder="1" applyAlignment="1">
      <alignment vertical="center" wrapText="1"/>
    </xf>
    <xf numFmtId="0" fontId="0" fillId="0" borderId="11" xfId="0" applyNumberFormat="1" applyFill="1" applyBorder="1" applyAlignment="1">
      <alignment vertical="center" wrapText="1"/>
    </xf>
    <xf numFmtId="0" fontId="0" fillId="0" borderId="12" xfId="0" applyBorder="1" applyAlignment="1">
      <alignment horizontal="center" vertical="center" wrapText="1"/>
    </xf>
    <xf numFmtId="0" fontId="0" fillId="16" borderId="12" xfId="0" applyFill="1" applyBorder="1" applyAlignment="1">
      <alignment horizontal="center" vertical="center" wrapText="1"/>
    </xf>
    <xf numFmtId="0" fontId="3" fillId="0" borderId="12" xfId="0" applyFont="1" applyBorder="1" applyAlignment="1">
      <alignment horizontal="center" vertical="center" wrapText="1"/>
    </xf>
    <xf numFmtId="0" fontId="0" fillId="0" borderId="12" xfId="0" applyFill="1" applyBorder="1" applyAlignment="1">
      <alignment vertical="center" wrapText="1"/>
    </xf>
    <xf numFmtId="0" fontId="10" fillId="0" borderId="12" xfId="0" applyFont="1" applyBorder="1" applyAlignment="1">
      <alignment horizontal="center" vertical="center"/>
    </xf>
    <xf numFmtId="0" fontId="0" fillId="16" borderId="29" xfId="0" applyFill="1" applyBorder="1" applyAlignment="1">
      <alignment horizontal="center" vertical="center" wrapText="1"/>
    </xf>
    <xf numFmtId="0" fontId="0" fillId="0" borderId="29" xfId="0"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3" fontId="0" fillId="0" borderId="11" xfId="0" applyNumberFormat="1" applyBorder="1" applyAlignment="1">
      <alignment horizontal="center" vertical="center"/>
    </xf>
    <xf numFmtId="0" fontId="0" fillId="16" borderId="12" xfId="0" applyFill="1" applyBorder="1" applyAlignment="1">
      <alignment horizontal="center" vertical="center"/>
    </xf>
    <xf numFmtId="0" fontId="0" fillId="0" borderId="12" xfId="0" applyFill="1" applyBorder="1" applyAlignment="1">
      <alignment horizontal="center" vertical="center" wrapText="1"/>
    </xf>
    <xf numFmtId="0" fontId="0" fillId="16" borderId="12" xfId="0" applyFill="1" applyBorder="1" applyAlignment="1">
      <alignment horizontal="left" vertical="center" wrapText="1"/>
    </xf>
    <xf numFmtId="0" fontId="0" fillId="0" borderId="12" xfId="0" applyFont="1" applyFill="1" applyBorder="1" applyAlignment="1">
      <alignment horizontal="center" vertical="center" wrapText="1"/>
    </xf>
    <xf numFmtId="0" fontId="1" fillId="0" borderId="12" xfId="0" applyFont="1" applyFill="1" applyBorder="1" applyAlignment="1">
      <alignment horizontal="center" wrapText="1"/>
    </xf>
    <xf numFmtId="0" fontId="1" fillId="16" borderId="12" xfId="0" applyFont="1" applyFill="1" applyBorder="1" applyAlignment="1">
      <alignment horizont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center" vertical="center" wrapText="1"/>
    </xf>
    <xf numFmtId="0" fontId="0" fillId="16" borderId="30" xfId="0" applyFill="1" applyBorder="1" applyAlignment="1">
      <alignment horizontal="center" vertical="center" wrapText="1"/>
    </xf>
    <xf numFmtId="0" fontId="11" fillId="0" borderId="0" xfId="0" applyFont="1" applyFill="1" applyAlignment="1">
      <alignment horizontal="center" vertical="center" wrapText="1"/>
    </xf>
    <xf numFmtId="0" fontId="11"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29" xfId="0" applyBorder="1" applyAlignment="1">
      <alignment/>
    </xf>
    <xf numFmtId="0" fontId="0" fillId="0" borderId="12" xfId="0"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wrapText="1"/>
    </xf>
    <xf numFmtId="0" fontId="1" fillId="0" borderId="12" xfId="0" applyNumberFormat="1" applyFont="1" applyFill="1" applyBorder="1" applyAlignment="1">
      <alignment horizontal="center" vertical="center"/>
    </xf>
    <xf numFmtId="1" fontId="0" fillId="0" borderId="12" xfId="0" applyNumberFormat="1" applyFill="1" applyBorder="1" applyAlignment="1">
      <alignment vertical="center" wrapText="1"/>
    </xf>
    <xf numFmtId="4" fontId="0" fillId="0" borderId="12" xfId="0" applyNumberFormat="1" applyFill="1" applyBorder="1" applyAlignment="1">
      <alignment vertical="center"/>
    </xf>
    <xf numFmtId="14" fontId="1" fillId="0" borderId="12" xfId="0" applyNumberFormat="1" applyFont="1" applyFill="1" applyBorder="1" applyAlignment="1">
      <alignment horizontal="center" vertical="center"/>
    </xf>
    <xf numFmtId="0" fontId="0" fillId="0" borderId="0" xfId="0" applyAlignment="1">
      <alignment wrapText="1"/>
    </xf>
    <xf numFmtId="0" fontId="0" fillId="0" borderId="12" xfId="0" applyBorder="1" applyAlignment="1">
      <alignment wrapText="1"/>
    </xf>
    <xf numFmtId="0" fontId="0" fillId="23" borderId="12" xfId="0" applyFill="1" applyBorder="1" applyAlignment="1">
      <alignment vertical="center" wrapText="1"/>
    </xf>
    <xf numFmtId="0" fontId="0" fillId="16" borderId="12" xfId="0" applyFont="1" applyFill="1" applyBorder="1" applyAlignment="1">
      <alignment horizontal="left" vertical="center" wrapText="1"/>
    </xf>
    <xf numFmtId="0" fontId="3" fillId="0" borderId="30"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0" xfId="0" applyFill="1" applyBorder="1" applyAlignment="1">
      <alignment vertical="center" wrapText="1"/>
    </xf>
    <xf numFmtId="3" fontId="0" fillId="0" borderId="30" xfId="0" applyNumberForma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10" fillId="0" borderId="30" xfId="0" applyFont="1" applyBorder="1" applyAlignment="1">
      <alignment horizontal="center" vertical="center"/>
    </xf>
    <xf numFmtId="0" fontId="0" fillId="0" borderId="30" xfId="0" applyFill="1" applyBorder="1" applyAlignment="1">
      <alignment horizontal="center" vertical="center" wrapText="1"/>
    </xf>
    <xf numFmtId="0" fontId="3" fillId="16" borderId="30" xfId="0" applyFont="1" applyFill="1" applyBorder="1" applyAlignment="1">
      <alignment horizontal="center" vertical="center" wrapText="1"/>
    </xf>
    <xf numFmtId="0" fontId="0" fillId="16" borderId="12" xfId="0" applyFont="1" applyFill="1" applyBorder="1" applyAlignment="1">
      <alignment horizontal="center" vertical="center" wrapText="1"/>
    </xf>
    <xf numFmtId="0" fontId="0" fillId="16" borderId="12" xfId="0" applyFont="1" applyFill="1" applyBorder="1" applyAlignment="1">
      <alignment horizontal="center" vertical="center"/>
    </xf>
    <xf numFmtId="0" fontId="0" fillId="0" borderId="0" xfId="0" applyAlignment="1">
      <alignment/>
    </xf>
    <xf numFmtId="0" fontId="6" fillId="0" borderId="0" xfId="0" applyFont="1" applyFill="1" applyAlignment="1">
      <alignment/>
    </xf>
    <xf numFmtId="0" fontId="8" fillId="0" borderId="32" xfId="0" applyFont="1" applyBorder="1" applyAlignment="1">
      <alignment horizontal="center" wrapText="1"/>
    </xf>
    <xf numFmtId="0" fontId="8" fillId="0" borderId="1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F19"/>
  <sheetViews>
    <sheetView showGridLines="0" tabSelected="1" zoomScale="75" zoomScaleNormal="75" zoomScalePageLayoutView="0" workbookViewId="0" topLeftCell="A1">
      <pane ySplit="4" topLeftCell="BM5" activePane="bottomLeft" state="frozen"/>
      <selection pane="topLeft" activeCell="A1" sqref="A1"/>
      <selection pane="bottomLeft" activeCell="H34" sqref="H34"/>
    </sheetView>
  </sheetViews>
  <sheetFormatPr defaultColWidth="9.140625" defaultRowHeight="12.75"/>
  <cols>
    <col min="1" max="1" width="30.00390625" style="0" customWidth="1"/>
    <col min="5" max="5" width="11.421875" style="0" customWidth="1"/>
    <col min="7" max="7" width="22.00390625" style="0" customWidth="1"/>
    <col min="9" max="9" width="13.7109375" style="0" customWidth="1"/>
    <col min="10" max="10" width="12.421875" style="0" customWidth="1"/>
    <col min="11" max="11" width="14.7109375" style="0" customWidth="1"/>
    <col min="12" max="12" width="25.7109375" style="0" customWidth="1"/>
    <col min="13" max="13" width="23.57421875" style="0" customWidth="1"/>
    <col min="14" max="14" width="23.28125" style="0" customWidth="1"/>
    <col min="15" max="15" width="23.421875" style="0" customWidth="1"/>
    <col min="16" max="16" width="15.421875" style="0" customWidth="1"/>
    <col min="17" max="17" width="14.57421875" style="0" customWidth="1"/>
    <col min="18" max="18" width="13.140625" style="0" customWidth="1"/>
    <col min="19" max="19" width="13.00390625" style="0" customWidth="1"/>
    <col min="22" max="22" width="11.57421875" style="0" customWidth="1"/>
    <col min="24" max="24" width="15.421875" style="0" customWidth="1"/>
    <col min="25" max="25" width="14.57421875" style="0" customWidth="1"/>
    <col min="26" max="26" width="9.8515625" style="0" customWidth="1"/>
    <col min="27" max="27" width="11.00390625" style="0" customWidth="1"/>
    <col min="29" max="29" width="10.28125" style="0" customWidth="1"/>
    <col min="30" max="30" width="10.8515625" style="0" customWidth="1"/>
    <col min="32" max="32" width="10.7109375" style="0" customWidth="1"/>
    <col min="33" max="33" width="10.8515625" style="0" customWidth="1"/>
    <col min="35" max="35" width="9.8515625" style="0" customWidth="1"/>
    <col min="36" max="36" width="10.57421875" style="0" customWidth="1"/>
    <col min="39" max="39" width="10.421875" style="0" customWidth="1"/>
  </cols>
  <sheetData>
    <row r="1" spans="1:15" ht="18">
      <c r="A1" s="117" t="s">
        <v>51</v>
      </c>
      <c r="B1" s="116"/>
      <c r="C1" s="116"/>
      <c r="D1" s="116"/>
      <c r="E1" s="116"/>
      <c r="F1" s="116"/>
      <c r="G1" s="116"/>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105.75" thickBot="1">
      <c r="A3" s="20" t="s">
        <v>52</v>
      </c>
      <c r="B3" s="21" t="s">
        <v>0</v>
      </c>
      <c r="C3" s="1" t="s">
        <v>1</v>
      </c>
      <c r="D3" s="22" t="s">
        <v>53</v>
      </c>
      <c r="E3" s="22" t="s">
        <v>2</v>
      </c>
      <c r="F3" s="22" t="s">
        <v>3</v>
      </c>
      <c r="G3" s="22" t="s">
        <v>4</v>
      </c>
      <c r="H3" s="22" t="s">
        <v>8</v>
      </c>
      <c r="I3" s="22" t="s">
        <v>5</v>
      </c>
      <c r="J3" s="23" t="s">
        <v>6</v>
      </c>
      <c r="K3" s="24" t="s">
        <v>54</v>
      </c>
      <c r="L3" s="22" t="s">
        <v>55</v>
      </c>
      <c r="M3" s="22" t="s">
        <v>56</v>
      </c>
      <c r="N3" s="22" t="s">
        <v>7</v>
      </c>
      <c r="O3" s="22" t="s">
        <v>57</v>
      </c>
      <c r="P3" s="31" t="s">
        <v>58</v>
      </c>
      <c r="Q3" s="32" t="s">
        <v>59</v>
      </c>
      <c r="R3" s="118" t="s">
        <v>60</v>
      </c>
      <c r="S3" s="119"/>
      <c r="T3" s="119"/>
      <c r="U3" s="119"/>
      <c r="V3" s="33" t="s">
        <v>61</v>
      </c>
      <c r="W3" s="33" t="s">
        <v>62</v>
      </c>
      <c r="X3" s="34" t="s">
        <v>75</v>
      </c>
      <c r="Y3" s="35" t="s">
        <v>194</v>
      </c>
      <c r="Z3" s="36"/>
      <c r="AA3" s="36"/>
      <c r="AB3" s="37"/>
      <c r="AC3" s="37"/>
      <c r="AD3" s="37"/>
      <c r="AE3" s="37"/>
      <c r="AF3" s="37"/>
      <c r="AG3" s="37"/>
      <c r="AH3" s="37"/>
      <c r="AI3" s="37"/>
      <c r="AJ3" s="37"/>
      <c r="AK3" s="37"/>
      <c r="AL3" s="37"/>
      <c r="AM3" s="37"/>
      <c r="AN3" s="38"/>
    </row>
    <row r="4" spans="1:136" ht="64.5" thickBot="1">
      <c r="A4" s="25"/>
      <c r="B4" s="26"/>
      <c r="C4" s="27"/>
      <c r="D4" s="28"/>
      <c r="E4" s="28"/>
      <c r="F4" s="28"/>
      <c r="G4" s="28"/>
      <c r="H4" s="28"/>
      <c r="I4" s="28"/>
      <c r="J4" s="29"/>
      <c r="K4" s="30"/>
      <c r="L4" s="28"/>
      <c r="M4" s="28"/>
      <c r="N4" s="28"/>
      <c r="O4" s="28"/>
      <c r="P4" s="39"/>
      <c r="Q4" s="39"/>
      <c r="R4" s="40" t="s">
        <v>63</v>
      </c>
      <c r="S4" s="40" t="s">
        <v>64</v>
      </c>
      <c r="T4" s="40" t="s">
        <v>65</v>
      </c>
      <c r="U4" s="40" t="s">
        <v>66</v>
      </c>
      <c r="V4" s="41"/>
      <c r="W4" s="41"/>
      <c r="X4" s="42"/>
      <c r="Y4" s="43" t="s">
        <v>67</v>
      </c>
      <c r="Z4" s="44" t="s">
        <v>68</v>
      </c>
      <c r="AA4" s="44" t="s">
        <v>69</v>
      </c>
      <c r="AB4" s="44" t="s">
        <v>70</v>
      </c>
      <c r="AC4" s="53" t="s">
        <v>71</v>
      </c>
      <c r="AD4" s="40" t="s">
        <v>69</v>
      </c>
      <c r="AE4" s="40" t="s">
        <v>70</v>
      </c>
      <c r="AF4" s="44" t="s">
        <v>72</v>
      </c>
      <c r="AG4" s="44" t="s">
        <v>69</v>
      </c>
      <c r="AH4" s="44" t="s">
        <v>70</v>
      </c>
      <c r="AI4" s="40" t="s">
        <v>73</v>
      </c>
      <c r="AJ4" s="40" t="s">
        <v>69</v>
      </c>
      <c r="AK4" s="40" t="s">
        <v>70</v>
      </c>
      <c r="AL4" s="44" t="s">
        <v>99</v>
      </c>
      <c r="AM4" s="44" t="s">
        <v>69</v>
      </c>
      <c r="AN4" s="44" t="s">
        <v>70</v>
      </c>
      <c r="AO4" s="53" t="s">
        <v>100</v>
      </c>
      <c r="AP4" s="79" t="s">
        <v>69</v>
      </c>
      <c r="AQ4" s="79" t="s">
        <v>70</v>
      </c>
      <c r="AR4" s="80" t="s">
        <v>101</v>
      </c>
      <c r="AS4" s="80" t="s">
        <v>69</v>
      </c>
      <c r="AT4" s="80" t="s">
        <v>70</v>
      </c>
      <c r="AU4" s="79" t="s">
        <v>102</v>
      </c>
      <c r="AV4" s="79" t="s">
        <v>69</v>
      </c>
      <c r="AW4" s="79" t="s">
        <v>70</v>
      </c>
      <c r="AX4" s="80" t="s">
        <v>103</v>
      </c>
      <c r="AY4" s="80" t="s">
        <v>69</v>
      </c>
      <c r="AZ4" s="80" t="s">
        <v>70</v>
      </c>
      <c r="BA4" s="79" t="s">
        <v>104</v>
      </c>
      <c r="BB4" s="79" t="s">
        <v>69</v>
      </c>
      <c r="BC4" s="79" t="s">
        <v>70</v>
      </c>
      <c r="BD4" s="80" t="s">
        <v>105</v>
      </c>
      <c r="BE4" s="80" t="s">
        <v>69</v>
      </c>
      <c r="BF4" s="80" t="s">
        <v>70</v>
      </c>
      <c r="BG4" s="79" t="s">
        <v>106</v>
      </c>
      <c r="BH4" s="79" t="s">
        <v>69</v>
      </c>
      <c r="BI4" s="79" t="s">
        <v>70</v>
      </c>
      <c r="BJ4" s="80" t="s">
        <v>107</v>
      </c>
      <c r="BK4" s="80" t="s">
        <v>69</v>
      </c>
      <c r="BL4" s="80" t="s">
        <v>70</v>
      </c>
      <c r="BM4" s="79" t="s">
        <v>108</v>
      </c>
      <c r="BN4" s="79" t="s">
        <v>69</v>
      </c>
      <c r="BO4" s="79" t="s">
        <v>70</v>
      </c>
      <c r="BP4" s="80" t="s">
        <v>109</v>
      </c>
      <c r="BQ4" s="80" t="s">
        <v>69</v>
      </c>
      <c r="BR4" s="80" t="s">
        <v>70</v>
      </c>
      <c r="BS4" s="79" t="s">
        <v>110</v>
      </c>
      <c r="BT4" s="79" t="s">
        <v>69</v>
      </c>
      <c r="BU4" s="79" t="s">
        <v>70</v>
      </c>
      <c r="BV4" s="80" t="s">
        <v>111</v>
      </c>
      <c r="BW4" s="80" t="s">
        <v>69</v>
      </c>
      <c r="BX4" s="80" t="s">
        <v>70</v>
      </c>
      <c r="BY4" s="79" t="s">
        <v>112</v>
      </c>
      <c r="BZ4" s="79" t="s">
        <v>69</v>
      </c>
      <c r="CA4" s="79" t="s">
        <v>70</v>
      </c>
      <c r="CB4" s="80" t="s">
        <v>113</v>
      </c>
      <c r="CC4" s="80" t="s">
        <v>69</v>
      </c>
      <c r="CD4" s="80" t="s">
        <v>70</v>
      </c>
      <c r="CE4" s="79" t="s">
        <v>114</v>
      </c>
      <c r="CF4" s="79" t="s">
        <v>69</v>
      </c>
      <c r="CG4" s="79" t="s">
        <v>70</v>
      </c>
      <c r="CH4" s="80" t="s">
        <v>115</v>
      </c>
      <c r="CI4" s="80" t="s">
        <v>69</v>
      </c>
      <c r="CJ4" s="80" t="s">
        <v>70</v>
      </c>
      <c r="CK4" s="79" t="s">
        <v>116</v>
      </c>
      <c r="CL4" s="79" t="s">
        <v>69</v>
      </c>
      <c r="CM4" s="79" t="s">
        <v>70</v>
      </c>
      <c r="CN4" s="80" t="s">
        <v>117</v>
      </c>
      <c r="CO4" s="80" t="s">
        <v>69</v>
      </c>
      <c r="CP4" s="80" t="s">
        <v>70</v>
      </c>
      <c r="CQ4" s="79" t="s">
        <v>157</v>
      </c>
      <c r="CR4" s="79" t="s">
        <v>69</v>
      </c>
      <c r="CS4" s="79" t="s">
        <v>70</v>
      </c>
      <c r="CT4" s="80" t="s">
        <v>158</v>
      </c>
      <c r="CU4" s="80" t="s">
        <v>69</v>
      </c>
      <c r="CV4" s="80" t="s">
        <v>70</v>
      </c>
      <c r="CW4" s="79" t="s">
        <v>159</v>
      </c>
      <c r="CX4" s="79" t="s">
        <v>69</v>
      </c>
      <c r="CY4" s="79" t="s">
        <v>70</v>
      </c>
      <c r="CZ4" s="80" t="s">
        <v>160</v>
      </c>
      <c r="DA4" s="80" t="s">
        <v>69</v>
      </c>
      <c r="DB4" s="80" t="s">
        <v>70</v>
      </c>
      <c r="DC4" s="79" t="s">
        <v>161</v>
      </c>
      <c r="DD4" s="79" t="s">
        <v>69</v>
      </c>
      <c r="DE4" s="79" t="s">
        <v>70</v>
      </c>
      <c r="DF4" s="80" t="s">
        <v>162</v>
      </c>
      <c r="DG4" s="80" t="s">
        <v>69</v>
      </c>
      <c r="DH4" s="80" t="s">
        <v>70</v>
      </c>
      <c r="DI4" s="79" t="s">
        <v>163</v>
      </c>
      <c r="DJ4" s="79" t="s">
        <v>69</v>
      </c>
      <c r="DK4" s="79" t="s">
        <v>70</v>
      </c>
      <c r="DL4" s="80" t="s">
        <v>164</v>
      </c>
      <c r="DM4" s="80" t="s">
        <v>69</v>
      </c>
      <c r="DN4" s="80" t="s">
        <v>70</v>
      </c>
      <c r="DO4" s="79" t="s">
        <v>165</v>
      </c>
      <c r="DP4" s="79" t="s">
        <v>69</v>
      </c>
      <c r="DQ4" s="79" t="s">
        <v>70</v>
      </c>
      <c r="DR4" s="80" t="s">
        <v>166</v>
      </c>
      <c r="DS4" s="80" t="s">
        <v>69</v>
      </c>
      <c r="DT4" s="80" t="s">
        <v>70</v>
      </c>
      <c r="DU4" s="79" t="s">
        <v>167</v>
      </c>
      <c r="DV4" s="79" t="s">
        <v>69</v>
      </c>
      <c r="DW4" s="79" t="s">
        <v>70</v>
      </c>
      <c r="DX4" s="80" t="s">
        <v>168</v>
      </c>
      <c r="DY4" s="80" t="s">
        <v>69</v>
      </c>
      <c r="DZ4" s="80" t="s">
        <v>70</v>
      </c>
      <c r="EA4" s="79" t="s">
        <v>169</v>
      </c>
      <c r="EB4" s="79" t="s">
        <v>69</v>
      </c>
      <c r="EC4" s="79" t="s">
        <v>70</v>
      </c>
      <c r="ED4" s="80" t="s">
        <v>74</v>
      </c>
      <c r="EE4" s="80" t="s">
        <v>69</v>
      </c>
      <c r="EF4" s="80" t="s">
        <v>70</v>
      </c>
    </row>
    <row r="5" spans="1:136" ht="192" customHeight="1">
      <c r="A5" s="4" t="s">
        <v>12</v>
      </c>
      <c r="B5" s="3">
        <v>1510</v>
      </c>
      <c r="C5" s="3">
        <v>8</v>
      </c>
      <c r="D5" s="5" t="s">
        <v>25</v>
      </c>
      <c r="E5" s="55" t="s">
        <v>76</v>
      </c>
      <c r="F5" s="2">
        <v>23934</v>
      </c>
      <c r="G5" s="4" t="s">
        <v>77</v>
      </c>
      <c r="H5" s="2">
        <v>2006</v>
      </c>
      <c r="I5" s="12" t="s">
        <v>78</v>
      </c>
      <c r="J5" s="8">
        <v>23418.46</v>
      </c>
      <c r="K5" s="10" t="s">
        <v>11</v>
      </c>
      <c r="L5" s="6" t="s">
        <v>44</v>
      </c>
      <c r="M5" s="4" t="s">
        <v>46</v>
      </c>
      <c r="N5" s="11" t="s">
        <v>79</v>
      </c>
      <c r="O5" s="11" t="s">
        <v>80</v>
      </c>
      <c r="P5" s="63">
        <v>1060075</v>
      </c>
      <c r="Q5" s="76">
        <v>17</v>
      </c>
      <c r="R5" s="76">
        <v>2.98</v>
      </c>
      <c r="S5" s="63">
        <v>4.5</v>
      </c>
      <c r="T5" s="63">
        <v>9.81</v>
      </c>
      <c r="U5" s="63">
        <f aca="true" t="shared" si="0" ref="U5:U13">SUM(R5:T5)</f>
        <v>17.29</v>
      </c>
      <c r="V5" s="63">
        <v>30</v>
      </c>
      <c r="W5" s="63">
        <v>78.33</v>
      </c>
      <c r="X5" s="99" t="s">
        <v>83</v>
      </c>
      <c r="Y5" s="63">
        <v>20</v>
      </c>
      <c r="Z5" s="84" t="s">
        <v>118</v>
      </c>
      <c r="AA5" s="84" t="s">
        <v>134</v>
      </c>
      <c r="AB5" s="84">
        <v>100</v>
      </c>
      <c r="AC5" s="82"/>
      <c r="AD5" s="83"/>
      <c r="AE5" s="83"/>
      <c r="AF5" s="64"/>
      <c r="AG5" s="64"/>
      <c r="AH5" s="64"/>
      <c r="AI5" s="82"/>
      <c r="AJ5" s="83"/>
      <c r="AK5" s="83"/>
      <c r="AL5" s="64"/>
      <c r="AM5" s="64"/>
      <c r="AN5" s="64"/>
      <c r="AO5" s="82"/>
      <c r="AP5" s="83"/>
      <c r="AQ5" s="83"/>
      <c r="AR5" s="64"/>
      <c r="AS5" s="64"/>
      <c r="AT5" s="64"/>
      <c r="AU5" s="11"/>
      <c r="AV5" s="83"/>
      <c r="AW5" s="83"/>
      <c r="AX5" s="64"/>
      <c r="AY5" s="64"/>
      <c r="AZ5" s="64"/>
      <c r="BA5" s="82"/>
      <c r="BB5" s="83"/>
      <c r="BC5" s="83"/>
      <c r="BD5" s="64"/>
      <c r="BE5" s="64"/>
      <c r="BF5" s="64"/>
      <c r="BG5" s="82"/>
      <c r="BH5" s="83"/>
      <c r="BI5" s="83"/>
      <c r="BJ5" s="64"/>
      <c r="BK5" s="64"/>
      <c r="BL5" s="64"/>
      <c r="BM5" s="82"/>
      <c r="BN5" s="83"/>
      <c r="BO5" s="83"/>
      <c r="BP5" s="64"/>
      <c r="BQ5" s="64"/>
      <c r="BR5" s="64"/>
      <c r="BS5" s="82"/>
      <c r="BT5" s="83"/>
      <c r="BU5" s="83"/>
      <c r="BV5" s="64"/>
      <c r="BW5" s="64"/>
      <c r="BX5" s="64"/>
      <c r="BY5" s="82"/>
      <c r="BZ5" s="83"/>
      <c r="CA5" s="83"/>
      <c r="CB5" s="64"/>
      <c r="CC5" s="64"/>
      <c r="CD5" s="64"/>
      <c r="CE5" s="82"/>
      <c r="CF5" s="83"/>
      <c r="CG5" s="83"/>
      <c r="CH5" s="64"/>
      <c r="CI5" s="64"/>
      <c r="CJ5" s="64"/>
      <c r="CK5" s="82"/>
      <c r="CL5" s="83"/>
      <c r="CM5" s="83"/>
      <c r="CN5" s="64"/>
      <c r="CO5" s="64"/>
      <c r="CP5" s="64"/>
      <c r="CQ5" s="82"/>
      <c r="CR5" s="83"/>
      <c r="CS5" s="83"/>
      <c r="CT5" s="64"/>
      <c r="CU5" s="64"/>
      <c r="CV5" s="64"/>
      <c r="CW5" s="82"/>
      <c r="CX5" s="83"/>
      <c r="CY5" s="83"/>
      <c r="CZ5" s="64"/>
      <c r="DA5" s="64"/>
      <c r="DB5" s="64"/>
      <c r="DC5" s="82"/>
      <c r="DD5" s="83"/>
      <c r="DE5" s="83"/>
      <c r="DF5" s="64"/>
      <c r="DG5" s="64"/>
      <c r="DH5" s="64"/>
      <c r="DI5" s="82"/>
      <c r="DJ5" s="83"/>
      <c r="DK5" s="83"/>
      <c r="DL5" s="64"/>
      <c r="DM5" s="64"/>
      <c r="DN5" s="64"/>
      <c r="DO5" s="82"/>
      <c r="DP5" s="83"/>
      <c r="DQ5" s="83"/>
      <c r="DR5" s="64"/>
      <c r="DS5" s="64"/>
      <c r="DT5" s="64"/>
      <c r="DU5" s="82"/>
      <c r="DV5" s="83"/>
      <c r="DW5" s="83"/>
      <c r="DX5" s="64"/>
      <c r="DY5" s="64"/>
      <c r="DZ5" s="64"/>
      <c r="EA5" s="82"/>
      <c r="EB5" s="83"/>
      <c r="EC5" s="83"/>
      <c r="ED5" s="64"/>
      <c r="EE5" s="64"/>
      <c r="EF5" s="64"/>
    </row>
    <row r="6" spans="1:136" ht="88.5" customHeight="1">
      <c r="A6" s="66" t="s">
        <v>15</v>
      </c>
      <c r="B6" s="94">
        <v>1510</v>
      </c>
      <c r="C6" s="94"/>
      <c r="D6" s="90" t="s">
        <v>81</v>
      </c>
      <c r="E6" s="87" t="s">
        <v>76</v>
      </c>
      <c r="F6" s="110">
        <v>23934</v>
      </c>
      <c r="G6" s="66" t="s">
        <v>82</v>
      </c>
      <c r="H6" s="90">
        <v>2009</v>
      </c>
      <c r="I6" s="95" t="s">
        <v>94</v>
      </c>
      <c r="J6" s="96">
        <v>138669.95</v>
      </c>
      <c r="K6" s="97" t="s">
        <v>49</v>
      </c>
      <c r="L6" s="6" t="s">
        <v>95</v>
      </c>
      <c r="M6" s="4" t="s">
        <v>96</v>
      </c>
      <c r="N6" s="6" t="s">
        <v>97</v>
      </c>
      <c r="O6" s="7" t="s">
        <v>98</v>
      </c>
      <c r="P6" s="73">
        <v>1090041</v>
      </c>
      <c r="Q6" s="90">
        <v>70</v>
      </c>
      <c r="R6" s="73">
        <v>65.26</v>
      </c>
      <c r="S6" s="63">
        <v>4.15</v>
      </c>
      <c r="T6" s="63">
        <v>9.81</v>
      </c>
      <c r="U6" s="63">
        <f t="shared" si="0"/>
        <v>79.22000000000001</v>
      </c>
      <c r="V6" s="90">
        <v>300</v>
      </c>
      <c r="W6" s="73">
        <v>20</v>
      </c>
      <c r="X6" s="98" t="s">
        <v>83</v>
      </c>
      <c r="Y6" s="90">
        <v>300</v>
      </c>
      <c r="Z6" s="115" t="s">
        <v>118</v>
      </c>
      <c r="AA6" s="114" t="s">
        <v>134</v>
      </c>
      <c r="AB6" s="115">
        <v>8.1</v>
      </c>
      <c r="AC6" s="82" t="s">
        <v>131</v>
      </c>
      <c r="AD6" s="83" t="s">
        <v>139</v>
      </c>
      <c r="AE6" s="81">
        <v>8.1</v>
      </c>
      <c r="AF6" s="115" t="s">
        <v>120</v>
      </c>
      <c r="AG6" s="115" t="s">
        <v>136</v>
      </c>
      <c r="AH6" s="115">
        <v>8.1</v>
      </c>
      <c r="AI6" s="11" t="s">
        <v>119</v>
      </c>
      <c r="AJ6" s="83" t="s">
        <v>135</v>
      </c>
      <c r="AK6" s="81">
        <v>8.1</v>
      </c>
      <c r="AL6" s="114" t="s">
        <v>122</v>
      </c>
      <c r="AM6" s="114" t="s">
        <v>138</v>
      </c>
      <c r="AN6" s="115">
        <v>8.1</v>
      </c>
      <c r="AO6" s="91" t="s">
        <v>121</v>
      </c>
      <c r="AP6" s="88" t="s">
        <v>137</v>
      </c>
      <c r="AQ6" s="92">
        <v>8.1</v>
      </c>
      <c r="AR6" s="115" t="s">
        <v>124</v>
      </c>
      <c r="AS6" s="114" t="s">
        <v>141</v>
      </c>
      <c r="AT6" s="115">
        <v>8.1</v>
      </c>
      <c r="AU6" s="93" t="s">
        <v>123</v>
      </c>
      <c r="AV6" s="88" t="s">
        <v>140</v>
      </c>
      <c r="AW6" s="92">
        <v>8.1</v>
      </c>
      <c r="AX6" s="115" t="s">
        <v>125</v>
      </c>
      <c r="AY6" s="114" t="s">
        <v>142</v>
      </c>
      <c r="AZ6" s="115">
        <v>8.1</v>
      </c>
      <c r="BA6" s="82" t="s">
        <v>89</v>
      </c>
      <c r="BB6" s="83" t="s">
        <v>136</v>
      </c>
      <c r="BC6" s="81">
        <v>8.1</v>
      </c>
      <c r="BD6" s="115" t="s">
        <v>127</v>
      </c>
      <c r="BE6" s="114" t="s">
        <v>134</v>
      </c>
      <c r="BF6" s="115">
        <v>8.1</v>
      </c>
      <c r="BG6" s="91" t="s">
        <v>126</v>
      </c>
      <c r="BH6" s="88" t="s">
        <v>143</v>
      </c>
      <c r="BI6" s="92">
        <v>8.1</v>
      </c>
      <c r="BJ6" s="115" t="s">
        <v>129</v>
      </c>
      <c r="BK6" s="114" t="s">
        <v>145</v>
      </c>
      <c r="BL6" s="115">
        <v>8.1</v>
      </c>
      <c r="BM6" s="82" t="s">
        <v>128</v>
      </c>
      <c r="BN6" s="83" t="s">
        <v>144</v>
      </c>
      <c r="BO6" s="81">
        <v>8.1</v>
      </c>
      <c r="BP6" s="115" t="s">
        <v>132</v>
      </c>
      <c r="BQ6" s="114" t="s">
        <v>146</v>
      </c>
      <c r="BR6" s="115">
        <v>8.1</v>
      </c>
      <c r="BS6" s="82" t="s">
        <v>133</v>
      </c>
      <c r="BT6" s="83" t="s">
        <v>147</v>
      </c>
      <c r="BU6" s="81">
        <v>8.1</v>
      </c>
      <c r="BV6" s="115" t="s">
        <v>156</v>
      </c>
      <c r="BW6" s="114" t="s">
        <v>153</v>
      </c>
      <c r="BX6" s="115">
        <v>8.1</v>
      </c>
      <c r="BY6" s="81" t="s">
        <v>154</v>
      </c>
      <c r="BZ6" s="83" t="s">
        <v>155</v>
      </c>
      <c r="CA6" s="81">
        <v>8.1</v>
      </c>
      <c r="CB6" s="115" t="s">
        <v>130</v>
      </c>
      <c r="CC6" s="114" t="s">
        <v>135</v>
      </c>
      <c r="CD6" s="115">
        <v>8.1</v>
      </c>
      <c r="CE6" s="91" t="s">
        <v>148</v>
      </c>
      <c r="CF6" s="88" t="s">
        <v>149</v>
      </c>
      <c r="CG6" s="92">
        <v>8.1</v>
      </c>
      <c r="CH6" s="115" t="s">
        <v>150</v>
      </c>
      <c r="CI6" s="114" t="s">
        <v>147</v>
      </c>
      <c r="CJ6" s="115">
        <v>8.1</v>
      </c>
      <c r="CK6" s="82" t="s">
        <v>151</v>
      </c>
      <c r="CL6" s="83" t="s">
        <v>193</v>
      </c>
      <c r="CM6" s="81">
        <v>8.1</v>
      </c>
      <c r="CN6" s="115" t="s">
        <v>152</v>
      </c>
      <c r="CO6" s="114" t="s">
        <v>153</v>
      </c>
      <c r="CP6" s="115">
        <v>8.1</v>
      </c>
      <c r="CQ6" s="82" t="s">
        <v>170</v>
      </c>
      <c r="CR6" s="83" t="s">
        <v>171</v>
      </c>
      <c r="CS6" s="81">
        <v>8.1</v>
      </c>
      <c r="CT6" s="115" t="s">
        <v>172</v>
      </c>
      <c r="CU6" s="114" t="s">
        <v>173</v>
      </c>
      <c r="CV6" s="115">
        <v>8.1</v>
      </c>
      <c r="CW6" s="82" t="s">
        <v>174</v>
      </c>
      <c r="CX6" s="83" t="s">
        <v>175</v>
      </c>
      <c r="CY6" s="81">
        <v>8.1</v>
      </c>
      <c r="CZ6" s="115" t="s">
        <v>176</v>
      </c>
      <c r="DA6" s="114" t="s">
        <v>177</v>
      </c>
      <c r="DB6" s="115">
        <v>8.1</v>
      </c>
      <c r="DC6" s="82" t="s">
        <v>178</v>
      </c>
      <c r="DD6" s="83" t="s">
        <v>144</v>
      </c>
      <c r="DE6" s="81">
        <v>8.1</v>
      </c>
      <c r="DF6" s="115" t="s">
        <v>179</v>
      </c>
      <c r="DG6" s="114" t="s">
        <v>180</v>
      </c>
      <c r="DH6" s="115">
        <v>8.1</v>
      </c>
      <c r="DI6" s="82" t="s">
        <v>181</v>
      </c>
      <c r="DJ6" s="83" t="s">
        <v>134</v>
      </c>
      <c r="DK6" s="81">
        <v>8.1</v>
      </c>
      <c r="DL6" s="115" t="s">
        <v>182</v>
      </c>
      <c r="DM6" s="114" t="s">
        <v>138</v>
      </c>
      <c r="DN6" s="115">
        <v>8.1</v>
      </c>
      <c r="DO6" s="82" t="s">
        <v>183</v>
      </c>
      <c r="DP6" s="83" t="s">
        <v>184</v>
      </c>
      <c r="DQ6" s="81">
        <v>8.1</v>
      </c>
      <c r="DR6" s="115" t="s">
        <v>185</v>
      </c>
      <c r="DS6" s="114" t="s">
        <v>186</v>
      </c>
      <c r="DT6" s="115">
        <v>8.1</v>
      </c>
      <c r="DU6" s="82" t="s">
        <v>187</v>
      </c>
      <c r="DV6" s="83" t="s">
        <v>188</v>
      </c>
      <c r="DW6" s="81">
        <v>8.1</v>
      </c>
      <c r="DX6" s="115" t="s">
        <v>189</v>
      </c>
      <c r="DY6" s="114" t="s">
        <v>190</v>
      </c>
      <c r="DZ6" s="115">
        <v>8.1</v>
      </c>
      <c r="EA6" s="82" t="s">
        <v>191</v>
      </c>
      <c r="EB6" s="83" t="s">
        <v>192</v>
      </c>
      <c r="EC6" s="81">
        <v>8.1</v>
      </c>
      <c r="ED6" s="75"/>
      <c r="EE6" s="75"/>
      <c r="EF6" s="75"/>
    </row>
    <row r="7" spans="1:136" ht="127.5">
      <c r="A7" s="104" t="s">
        <v>12</v>
      </c>
      <c r="B7" s="105">
        <v>1510</v>
      </c>
      <c r="C7" s="105">
        <v>3</v>
      </c>
      <c r="D7" s="106" t="s">
        <v>25</v>
      </c>
      <c r="E7" s="102" t="s">
        <v>21</v>
      </c>
      <c r="F7" s="103">
        <v>18697</v>
      </c>
      <c r="G7" s="106" t="s">
        <v>13</v>
      </c>
      <c r="H7" s="105">
        <v>2002</v>
      </c>
      <c r="I7" s="107" t="s">
        <v>37</v>
      </c>
      <c r="J7" s="108">
        <v>75112.67</v>
      </c>
      <c r="K7" s="109" t="s">
        <v>10</v>
      </c>
      <c r="L7" s="66" t="s">
        <v>87</v>
      </c>
      <c r="M7" s="66" t="s">
        <v>88</v>
      </c>
      <c r="N7" s="11" t="s">
        <v>26</v>
      </c>
      <c r="O7" s="66" t="s">
        <v>38</v>
      </c>
      <c r="P7" s="111">
        <v>1020020</v>
      </c>
      <c r="Q7" s="112">
        <v>38</v>
      </c>
      <c r="R7" s="105">
        <v>0</v>
      </c>
      <c r="S7" s="112">
        <v>22.43</v>
      </c>
      <c r="T7" s="105">
        <v>16.04</v>
      </c>
      <c r="U7" s="105">
        <f t="shared" si="0"/>
        <v>38.47</v>
      </c>
      <c r="V7" s="112">
        <v>100</v>
      </c>
      <c r="W7" s="112">
        <v>100</v>
      </c>
      <c r="X7" s="76" t="s">
        <v>83</v>
      </c>
      <c r="Y7" s="112">
        <v>100</v>
      </c>
      <c r="Z7" s="113" t="s">
        <v>25</v>
      </c>
      <c r="AA7" s="84" t="s">
        <v>21</v>
      </c>
      <c r="AB7" s="84">
        <v>100</v>
      </c>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row>
    <row r="8" spans="1:136" ht="204">
      <c r="A8" s="4" t="s">
        <v>12</v>
      </c>
      <c r="B8" s="3">
        <v>1510</v>
      </c>
      <c r="C8" s="3">
        <v>4</v>
      </c>
      <c r="D8" s="4" t="s">
        <v>23</v>
      </c>
      <c r="E8" s="55" t="s">
        <v>19</v>
      </c>
      <c r="F8" s="56">
        <v>24375</v>
      </c>
      <c r="G8" s="4" t="s">
        <v>16</v>
      </c>
      <c r="H8" s="2">
        <v>2007</v>
      </c>
      <c r="I8" s="12" t="s">
        <v>30</v>
      </c>
      <c r="J8" s="8">
        <v>50922.4</v>
      </c>
      <c r="K8" s="10" t="s">
        <v>11</v>
      </c>
      <c r="L8" s="58" t="s">
        <v>42</v>
      </c>
      <c r="M8" s="59" t="s">
        <v>39</v>
      </c>
      <c r="N8" s="58" t="s">
        <v>90</v>
      </c>
      <c r="O8" s="57" t="s">
        <v>40</v>
      </c>
      <c r="P8" s="76">
        <v>1070009</v>
      </c>
      <c r="Q8" s="76">
        <v>24</v>
      </c>
      <c r="R8" s="63">
        <v>5.99</v>
      </c>
      <c r="S8" s="76">
        <v>6</v>
      </c>
      <c r="T8" s="76">
        <v>12.68</v>
      </c>
      <c r="U8" s="63">
        <f t="shared" si="0"/>
        <v>24.67</v>
      </c>
      <c r="V8" s="63">
        <v>100</v>
      </c>
      <c r="W8" s="63">
        <v>80</v>
      </c>
      <c r="X8" s="7" t="s">
        <v>83</v>
      </c>
      <c r="Y8" s="73">
        <v>100</v>
      </c>
      <c r="Z8" s="64" t="s">
        <v>23</v>
      </c>
      <c r="AA8" s="64" t="s">
        <v>139</v>
      </c>
      <c r="AB8" s="75">
        <v>100</v>
      </c>
      <c r="AC8" s="63"/>
      <c r="AD8" s="63"/>
      <c r="AE8" s="73"/>
      <c r="AF8" s="64"/>
      <c r="AG8" s="75"/>
      <c r="AH8" s="75"/>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row>
    <row r="9" spans="1:136" ht="204">
      <c r="A9" s="66" t="s">
        <v>15</v>
      </c>
      <c r="B9" s="94">
        <v>1510</v>
      </c>
      <c r="C9" s="94"/>
      <c r="D9" s="90" t="s">
        <v>25</v>
      </c>
      <c r="E9" s="55" t="s">
        <v>19</v>
      </c>
      <c r="F9" s="56">
        <v>24375</v>
      </c>
      <c r="G9" s="66" t="s">
        <v>48</v>
      </c>
      <c r="H9" s="90">
        <v>2009</v>
      </c>
      <c r="I9" s="56" t="s">
        <v>91</v>
      </c>
      <c r="J9" s="96">
        <v>143126.4</v>
      </c>
      <c r="K9" s="97" t="s">
        <v>49</v>
      </c>
      <c r="L9" s="58" t="s">
        <v>42</v>
      </c>
      <c r="M9" s="59" t="s">
        <v>39</v>
      </c>
      <c r="N9" s="59" t="s">
        <v>92</v>
      </c>
      <c r="O9" s="58" t="s">
        <v>93</v>
      </c>
      <c r="P9" s="73">
        <v>1090064</v>
      </c>
      <c r="Q9" s="90">
        <v>90</v>
      </c>
      <c r="R9" s="73">
        <v>67.35</v>
      </c>
      <c r="S9" s="76">
        <v>10.6</v>
      </c>
      <c r="T9" s="76">
        <v>12.68</v>
      </c>
      <c r="U9" s="63">
        <f t="shared" si="0"/>
        <v>90.63</v>
      </c>
      <c r="V9" s="65">
        <v>100</v>
      </c>
      <c r="W9" s="73">
        <v>20</v>
      </c>
      <c r="X9" s="7" t="s">
        <v>83</v>
      </c>
      <c r="Y9" s="73">
        <v>100</v>
      </c>
      <c r="Z9" s="64" t="s">
        <v>23</v>
      </c>
      <c r="AA9" s="64" t="s">
        <v>139</v>
      </c>
      <c r="AB9" s="75">
        <v>100</v>
      </c>
      <c r="AC9" s="83"/>
      <c r="AD9" s="63"/>
      <c r="AE9" s="73"/>
      <c r="AF9" s="64"/>
      <c r="AG9" s="75"/>
      <c r="AH9" s="75"/>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row>
    <row r="10" spans="1:136" ht="229.5">
      <c r="A10" s="54" t="s">
        <v>12</v>
      </c>
      <c r="B10" s="2">
        <v>1510</v>
      </c>
      <c r="C10" s="2">
        <v>2</v>
      </c>
      <c r="D10" s="5" t="s">
        <v>22</v>
      </c>
      <c r="E10" s="55" t="s">
        <v>24</v>
      </c>
      <c r="F10" s="56">
        <v>27826</v>
      </c>
      <c r="G10" s="4" t="s">
        <v>14</v>
      </c>
      <c r="H10" s="2">
        <v>2004</v>
      </c>
      <c r="I10" s="6" t="s">
        <v>36</v>
      </c>
      <c r="J10" s="9">
        <v>50075.11</v>
      </c>
      <c r="K10" s="2" t="s">
        <v>9</v>
      </c>
      <c r="L10" s="11" t="s">
        <v>41</v>
      </c>
      <c r="M10" s="11" t="s">
        <v>43</v>
      </c>
      <c r="N10" s="11" t="s">
        <v>27</v>
      </c>
      <c r="O10" s="60" t="s">
        <v>33</v>
      </c>
      <c r="P10" s="67">
        <v>1040012</v>
      </c>
      <c r="Q10" s="76">
        <v>30</v>
      </c>
      <c r="R10" s="63">
        <v>0</v>
      </c>
      <c r="S10" s="76">
        <v>0.65</v>
      </c>
      <c r="T10" s="85">
        <v>29.5</v>
      </c>
      <c r="U10" s="63">
        <f t="shared" si="0"/>
        <v>30.15</v>
      </c>
      <c r="V10" s="63">
        <v>75</v>
      </c>
      <c r="W10" s="76">
        <v>100</v>
      </c>
      <c r="X10" s="7" t="s">
        <v>83</v>
      </c>
      <c r="Y10" s="63">
        <v>40</v>
      </c>
      <c r="Z10" s="64" t="s">
        <v>22</v>
      </c>
      <c r="AA10" s="64" t="s">
        <v>136</v>
      </c>
      <c r="AB10" s="64">
        <v>100</v>
      </c>
      <c r="AC10" s="7"/>
      <c r="AD10" s="7"/>
      <c r="AE10" s="7"/>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100"/>
      <c r="EE10" s="100"/>
      <c r="EF10" s="100"/>
    </row>
    <row r="11" spans="1:136" ht="229.5">
      <c r="A11" s="4" t="s">
        <v>12</v>
      </c>
      <c r="B11" s="3">
        <v>1510</v>
      </c>
      <c r="C11" s="3">
        <v>7</v>
      </c>
      <c r="D11" s="5" t="s">
        <v>22</v>
      </c>
      <c r="E11" s="55" t="s">
        <v>24</v>
      </c>
      <c r="F11" s="56">
        <v>27826</v>
      </c>
      <c r="G11" s="4" t="s">
        <v>17</v>
      </c>
      <c r="H11" s="2">
        <v>2006</v>
      </c>
      <c r="I11" s="13" t="s">
        <v>34</v>
      </c>
      <c r="J11" s="8">
        <v>50492.4</v>
      </c>
      <c r="K11" s="10" t="s">
        <v>11</v>
      </c>
      <c r="L11" s="11" t="s">
        <v>41</v>
      </c>
      <c r="M11" s="11" t="s">
        <v>43</v>
      </c>
      <c r="N11" s="11" t="s">
        <v>28</v>
      </c>
      <c r="O11" s="61" t="s">
        <v>35</v>
      </c>
      <c r="P11" s="67">
        <v>1070007</v>
      </c>
      <c r="Q11" s="76">
        <v>17</v>
      </c>
      <c r="R11" s="63">
        <v>6.93</v>
      </c>
      <c r="S11" s="76">
        <v>0.2</v>
      </c>
      <c r="T11" s="76">
        <v>10.82</v>
      </c>
      <c r="U11" s="63">
        <f t="shared" si="0"/>
        <v>17.95</v>
      </c>
      <c r="V11" s="63">
        <v>45</v>
      </c>
      <c r="W11" s="63">
        <v>76.67</v>
      </c>
      <c r="X11" s="7" t="s">
        <v>83</v>
      </c>
      <c r="Y11" s="63">
        <v>10</v>
      </c>
      <c r="Z11" s="64" t="s">
        <v>22</v>
      </c>
      <c r="AA11" s="64" t="s">
        <v>136</v>
      </c>
      <c r="AB11" s="64">
        <v>100</v>
      </c>
      <c r="AC11" s="63"/>
      <c r="AD11" s="63"/>
      <c r="AE11" s="63"/>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7"/>
      <c r="EE11" s="101"/>
      <c r="EF11" s="64"/>
    </row>
    <row r="12" spans="1:136" ht="266.25" customHeight="1">
      <c r="A12" s="66" t="s">
        <v>15</v>
      </c>
      <c r="B12" s="94">
        <v>1510</v>
      </c>
      <c r="C12" s="94"/>
      <c r="D12" s="90" t="s">
        <v>22</v>
      </c>
      <c r="E12" s="55" t="s">
        <v>24</v>
      </c>
      <c r="F12" s="56">
        <v>27826</v>
      </c>
      <c r="G12" s="66" t="s">
        <v>50</v>
      </c>
      <c r="H12" s="90">
        <v>2009</v>
      </c>
      <c r="I12" s="95" t="s">
        <v>86</v>
      </c>
      <c r="J12" s="96">
        <v>185507.4</v>
      </c>
      <c r="K12" s="97" t="s">
        <v>49</v>
      </c>
      <c r="L12" s="70" t="s">
        <v>41</v>
      </c>
      <c r="M12" s="70" t="s">
        <v>43</v>
      </c>
      <c r="N12" s="71" t="s">
        <v>84</v>
      </c>
      <c r="O12" s="71" t="s">
        <v>85</v>
      </c>
      <c r="P12" s="73">
        <v>1090017</v>
      </c>
      <c r="Q12" s="90">
        <v>120</v>
      </c>
      <c r="R12" s="73">
        <v>87.3</v>
      </c>
      <c r="S12" s="76">
        <v>4.15</v>
      </c>
      <c r="T12" s="86">
        <v>29.5</v>
      </c>
      <c r="U12" s="63">
        <f t="shared" si="0"/>
        <v>120.95</v>
      </c>
      <c r="V12" s="73">
        <v>60</v>
      </c>
      <c r="W12" s="73">
        <v>20</v>
      </c>
      <c r="X12" s="7" t="s">
        <v>83</v>
      </c>
      <c r="Y12" s="73">
        <v>30</v>
      </c>
      <c r="Z12" s="64" t="s">
        <v>22</v>
      </c>
      <c r="AA12" s="75" t="s">
        <v>136</v>
      </c>
      <c r="AB12" s="75">
        <v>100</v>
      </c>
      <c r="AC12" s="63"/>
      <c r="AD12" s="73"/>
      <c r="AE12" s="73"/>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7"/>
      <c r="EE12" s="77"/>
      <c r="EF12" s="75"/>
    </row>
    <row r="13" spans="1:136" ht="199.5" customHeight="1" thickBot="1">
      <c r="A13" s="4" t="s">
        <v>12</v>
      </c>
      <c r="B13" s="3">
        <v>1510</v>
      </c>
      <c r="C13" s="3">
        <v>5</v>
      </c>
      <c r="D13" s="5" t="s">
        <v>25</v>
      </c>
      <c r="E13" s="55" t="s">
        <v>20</v>
      </c>
      <c r="F13" s="2">
        <v>10756</v>
      </c>
      <c r="G13" s="4" t="s">
        <v>18</v>
      </c>
      <c r="H13" s="2">
        <v>2006</v>
      </c>
      <c r="I13" s="12" t="s">
        <v>29</v>
      </c>
      <c r="J13" s="74">
        <v>46003.18</v>
      </c>
      <c r="K13" s="10" t="s">
        <v>11</v>
      </c>
      <c r="L13" s="6" t="s">
        <v>45</v>
      </c>
      <c r="M13" s="62" t="s">
        <v>47</v>
      </c>
      <c r="N13" s="11" t="s">
        <v>31</v>
      </c>
      <c r="O13" s="61" t="s">
        <v>32</v>
      </c>
      <c r="P13" s="67">
        <v>1060116</v>
      </c>
      <c r="Q13" s="78">
        <v>13</v>
      </c>
      <c r="R13" s="63">
        <v>5.41</v>
      </c>
      <c r="S13" s="76">
        <v>0.25</v>
      </c>
      <c r="T13" s="76">
        <v>7.37</v>
      </c>
      <c r="U13" s="63">
        <f t="shared" si="0"/>
        <v>13.030000000000001</v>
      </c>
      <c r="V13" s="63">
        <v>60</v>
      </c>
      <c r="W13" s="78">
        <v>80</v>
      </c>
      <c r="X13" s="7" t="s">
        <v>83</v>
      </c>
      <c r="Y13" s="69">
        <v>0</v>
      </c>
      <c r="Z13" s="68"/>
      <c r="AA13" s="68"/>
      <c r="AB13" s="68"/>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row>
    <row r="14" spans="1:16" ht="12.75">
      <c r="A14" s="45"/>
      <c r="B14" s="46"/>
      <c r="C14" s="47"/>
      <c r="D14" s="14"/>
      <c r="E14" s="48"/>
      <c r="F14" s="49"/>
      <c r="G14" s="14"/>
      <c r="H14" s="14"/>
      <c r="I14" s="14"/>
      <c r="J14" s="50"/>
      <c r="K14" s="46"/>
      <c r="L14" s="14"/>
      <c r="M14" s="51"/>
      <c r="N14" s="51"/>
      <c r="O14" s="51"/>
      <c r="P14" s="14"/>
    </row>
    <row r="15" spans="1:16" ht="12.75">
      <c r="A15" s="45"/>
      <c r="B15" s="46"/>
      <c r="C15" s="47"/>
      <c r="D15" s="14"/>
      <c r="E15" s="48"/>
      <c r="F15" s="49"/>
      <c r="G15" s="14"/>
      <c r="H15" s="14"/>
      <c r="I15" s="14"/>
      <c r="J15" s="50"/>
      <c r="K15" s="46"/>
      <c r="L15" s="14"/>
      <c r="M15" s="51"/>
      <c r="N15" s="51"/>
      <c r="O15" s="51"/>
      <c r="P15" s="14"/>
    </row>
    <row r="16" spans="6:11" ht="12.75">
      <c r="F16" s="15"/>
      <c r="K16" s="52"/>
    </row>
    <row r="17" spans="1:16" ht="12.75">
      <c r="A17" s="116"/>
      <c r="B17" s="116"/>
      <c r="C17" s="116"/>
      <c r="D17" s="116"/>
      <c r="E17" s="116"/>
      <c r="F17" s="116"/>
      <c r="K17" s="120"/>
      <c r="L17" s="116"/>
      <c r="M17" s="116"/>
      <c r="N17" s="116"/>
      <c r="O17" s="116"/>
      <c r="P17" s="116"/>
    </row>
    <row r="18" spans="6:11" ht="12.75">
      <c r="F18" s="15"/>
      <c r="K18" s="52"/>
    </row>
    <row r="19" spans="1:5" ht="12.75">
      <c r="A19" s="116"/>
      <c r="B19" s="116"/>
      <c r="C19" s="116"/>
      <c r="D19" s="116"/>
      <c r="E19" s="116"/>
    </row>
  </sheetData>
  <sheetProtection/>
  <mergeCells count="5">
    <mergeCell ref="A19:E19"/>
    <mergeCell ref="A1:G1"/>
    <mergeCell ref="R3:U3"/>
    <mergeCell ref="A17:F17"/>
    <mergeCell ref="K17:P17"/>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2009-09-30T07:24:23Z</cp:lastPrinted>
  <dcterms:created xsi:type="dcterms:W3CDTF">2009-06-15T12:06:31Z</dcterms:created>
  <dcterms:modified xsi:type="dcterms:W3CDTF">2012-10-02T11:21:59Z</dcterms:modified>
  <cp:category/>
  <cp:version/>
  <cp:contentType/>
  <cp:contentStatus/>
</cp:coreProperties>
</file>