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835" windowWidth="19200" windowHeight="11730" activeTab="0"/>
  </bookViews>
  <sheets>
    <sheet name="List1" sheetId="1" r:id="rId1"/>
    <sheet name="List2" sheetId="2" r:id="rId2"/>
    <sheet name="List3" sheetId="3" r:id="rId3"/>
  </sheets>
  <definedNames/>
  <calcPr fullCalcOnLoad="1"/>
</workbook>
</file>

<file path=xl/sharedStrings.xml><?xml version="1.0" encoding="utf-8"?>
<sst xmlns="http://schemas.openxmlformats.org/spreadsheetml/2006/main" count="86" uniqueCount="69">
  <si>
    <t>Šifra RO</t>
  </si>
  <si>
    <t>Šifra RS</t>
  </si>
  <si>
    <t xml:space="preserve"> SKRBNIK OPREME</t>
  </si>
  <si>
    <t>Šifra skrbnika</t>
  </si>
  <si>
    <t>NAZIV OPREME</t>
  </si>
  <si>
    <t>FULL NAME OF EQUIPMENT</t>
  </si>
  <si>
    <t>NABAVNA VREDNOST (EUR)</t>
  </si>
  <si>
    <t>Namembnost opreme in dodatne informacije (največ 5 stavkov)</t>
  </si>
  <si>
    <t>LETO NABAVE</t>
  </si>
  <si>
    <t>Inštitut za novejšo zgodovino</t>
  </si>
  <si>
    <t>Raziskovalna oprema za raziskovalno infrastrukturo INZ in slovenskega zgodovinopisja</t>
  </si>
  <si>
    <t>Paket 13</t>
  </si>
  <si>
    <t>Damijan Guštin</t>
  </si>
  <si>
    <t>2007-2008</t>
  </si>
  <si>
    <t>Research equipment for Research Infrastructure of Institut for Conteporary History and Sistory - Slovenian Historiographic</t>
  </si>
  <si>
    <t>Raziskovalna oprema INZ razen osebne računalniške opreme je deloma dostopna raziskovalcem drugih inštitucij (tiskalniki, skener). Odzivni čas je dva dni po vložitvi zahtevka na upravo INZ, ob pogoju izdaje naročilnice in tržni ceni storitev. Oprema vključena v vzdrževanje portala Sistory ni dostopna, je pa mogoče ponuditi strokovne vsebine; o primernosti katerih odloča vodja infrastrukturjnega programa.</t>
  </si>
  <si>
    <t>Raziskovalna oprema je deloma namenjena delu raziskovalcev INZ in sodelavcev infrastrukturnega programa Sistory (osebna računalniška oprema), programskim rešitvam in vzdrževanju spletnega portala Sistory.</t>
  </si>
  <si>
    <t>The research equipment of the Institute of Contemporary History, except personal computer hardware, is partly available to researchers from other institutions (printers, scanner). The response time is two days after a request has been submitted to the administration of the Institute, provided that the purchase order has been issued and the market price of the services covered. The equipment for the management of the Sistory portal is not available, but expert contents may be offered. The manager of the infrastructure programme makes decisions about these.</t>
  </si>
  <si>
    <t>The research equipment is partly intended for the work of researchers of the Institute of Contemporary History and associates of the Sistory infrastructure programme (personal computer hardware), as well as for software solutions and maintenance of the Sistory web portal.</t>
  </si>
  <si>
    <t>P6-0280</t>
  </si>
  <si>
    <t>P6-0281</t>
  </si>
  <si>
    <t>1000-06-130002</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</si>
  <si>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</si>
  <si>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</si>
  <si>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</si>
  <si>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</si>
  <si>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</si>
  <si>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</si>
  <si>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</si>
  <si>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</si>
  <si>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</si>
  <si>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</si>
  <si>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</si>
  <si>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</si>
  <si>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</si>
  <si>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</si>
  <si>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</si>
  <si>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</si>
  <si>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</si>
  <si>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</si>
  <si>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</si>
  <si>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</si>
  <si>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</si>
  <si>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</si>
  <si>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EVIDENCA RAZISKOVALNE OPREME S PODATKI O MESEČNI UPORABI</t>
  </si>
  <si>
    <t>Šifra programa oz. projekta 5</t>
  </si>
  <si>
    <t>Šifra programa oz. projekta 6</t>
  </si>
  <si>
    <t>Šifra programa oz. projekta 7</t>
  </si>
  <si>
    <t>Šifra programa oz. projekta 8</t>
  </si>
  <si>
    <t>J6-0946</t>
  </si>
  <si>
    <t>Jurij Perovšek</t>
  </si>
  <si>
    <t>J6-0093</t>
  </si>
  <si>
    <t>J6-2297</t>
  </si>
  <si>
    <t>Nevenka Troha</t>
  </si>
  <si>
    <t>P6-3634</t>
  </si>
  <si>
    <t>Peter Vodopivec</t>
  </si>
  <si>
    <t>L6-2309</t>
  </si>
  <si>
    <t>V6-1035</t>
  </si>
  <si>
    <t>Ime zakonitega zastopnika/pooblaščene osebe raziskovalne organizacije: dr. Damijan Guštin</t>
  </si>
  <si>
    <t>Ime odgovornega računovodje: Anita Rus</t>
  </si>
  <si>
    <t>Žarko Lazarevič</t>
  </si>
  <si>
    <t>Mateja Režek</t>
  </si>
  <si>
    <t>Stanko Granda</t>
  </si>
  <si>
    <t>Vida Deželak-Barič</t>
  </si>
  <si>
    <t>100869, 100870, 100868, 100871, 100797, 100798, 100912, 100913, 100914, 100915, 100916, 100917, 100918, 100919, 100920, 100921, 100922, 100923, 100932, 100933, 100934, 100935, 100950</t>
  </si>
  <si>
    <t>www.inz.si/O inštitutt/Tržne storitve</t>
  </si>
  <si>
    <t>Cena za uporabo raziskovalne opreme            (v EUR/ uro)</t>
  </si>
  <si>
    <t>Struktura lastne cene za uporabo raziskovalne opreme  (v EUR/uro)</t>
  </si>
  <si>
    <t>MESEČNO POROČILO - MAREC 2012</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</si>
</sst>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
    <numFmt numFmtId="173" formatCode="&quot;True&quot;;&quot;True&quot;;&quot;False&quot;"/>
    <numFmt numFmtId="174" formatCode="&quot;On&quot;;&quot;On&quot;;&quot;Off&quot;"/>
    <numFmt numFmtId="175" formatCode="[$€-2]\ #,##0.00_);[Red]\([$€-2]\ #,##0.00\)"/>
    <numFmt numFmtId="176" formatCode="0.000000"/>
    <numFmt numFmtId="177" formatCode="0.00000"/>
    <numFmt numFmtId="178" formatCode="0.0000"/>
    <numFmt numFmtId="179" formatCode="0.0"/>
  </numFmts>
  <fonts count="26">
    <font>
      <sz val="10"/>
      <name val="Arial"/>
      <family val="0"/>
    </font>
    <font>
      <b/>
      <sz val="10"/>
      <name val="Arial"/>
      <family val="2"/>
    </font>
    <font>
      <sz val="8"/>
      <name val="Arial"/>
      <family val="0"/>
    </font>
    <font>
      <b/>
      <sz val="11"/>
      <name val="Arial"/>
      <family val="2"/>
    </font>
    <font>
      <b/>
      <sz val="12"/>
      <name val="Arial"/>
      <family val="2"/>
    </font>
    <font>
      <u val="single"/>
      <sz val="10"/>
      <color indexed="12"/>
      <name val="Arial"/>
      <family val="0"/>
    </font>
    <font>
      <u val="single"/>
      <sz val="10"/>
      <color indexed="36"/>
      <name val="Arial"/>
      <family val="0"/>
    </font>
    <font>
      <b/>
      <sz val="14"/>
      <name val="Arial"/>
      <family val="2"/>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0">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color indexed="63"/>
      </top>
      <bottom style="thin"/>
    </border>
    <border>
      <left style="thin"/>
      <right style="thin"/>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4" borderId="0" applyNumberFormat="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12" fillId="16" borderId="1" applyNumberFormat="0" applyAlignment="0" applyProtection="0"/>
    <xf numFmtId="0" fontId="13" fillId="0" borderId="0" applyNumberFormat="0" applyFill="0" applyBorder="0" applyAlignment="0" applyProtection="0"/>
    <xf numFmtId="0" fontId="14" fillId="0" borderId="2"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17" fillId="17" borderId="0" applyNumberFormat="0" applyBorder="0" applyAlignment="0" applyProtection="0"/>
    <xf numFmtId="0" fontId="0" fillId="18" borderId="5" applyNumberFormat="0" applyFont="0" applyAlignment="0" applyProtection="0"/>
    <xf numFmtId="0" fontId="18"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2" borderId="0" applyNumberFormat="0" applyBorder="0" applyAlignment="0" applyProtection="0"/>
    <xf numFmtId="0" fontId="20" fillId="0" borderId="6" applyNumberFormat="0" applyFill="0" applyAlignment="0" applyProtection="0"/>
    <xf numFmtId="0" fontId="21" fillId="23" borderId="7" applyNumberFormat="0" applyAlignment="0" applyProtection="0"/>
    <xf numFmtId="0" fontId="22" fillId="16" borderId="8" applyNumberFormat="0" applyAlignment="0" applyProtection="0"/>
    <xf numFmtId="0" fontId="23" fillId="3" borderId="0" applyNumberFormat="0" applyBorder="0" applyAlignment="0" applyProtection="0"/>
    <xf numFmtId="0" fontId="24" fillId="7" borderId="8" applyNumberFormat="0" applyAlignment="0" applyProtection="0"/>
    <xf numFmtId="0" fontId="25" fillId="0" borderId="9" applyNumberFormat="0" applyFill="0" applyAlignment="0" applyProtection="0"/>
  </cellStyleXfs>
  <cellXfs count="56">
    <xf numFmtId="0" fontId="0" fillId="0" borderId="0" xfId="0" applyAlignment="1">
      <alignment/>
    </xf>
    <xf numFmtId="0" fontId="0" fillId="0" borderId="0" xfId="0" applyAlignment="1">
      <alignment wrapText="1"/>
    </xf>
    <xf numFmtId="0" fontId="0" fillId="0" borderId="10" xfId="0" applyFont="1" applyFill="1" applyBorder="1" applyAlignment="1">
      <alignment horizontal="center" wrapText="1"/>
    </xf>
    <xf numFmtId="0" fontId="0" fillId="0" borderId="11" xfId="0" applyBorder="1" applyAlignment="1">
      <alignment wrapText="1"/>
    </xf>
    <xf numFmtId="0" fontId="0" fillId="0" borderId="0" xfId="0" applyFill="1" applyAlignment="1">
      <alignment/>
    </xf>
    <xf numFmtId="0" fontId="3" fillId="0" borderId="10" xfId="0" applyFont="1" applyFill="1" applyBorder="1" applyAlignment="1">
      <alignment wrapText="1"/>
    </xf>
    <xf numFmtId="0" fontId="1" fillId="0" borderId="12" xfId="0" applyFont="1" applyFill="1" applyBorder="1" applyAlignment="1">
      <alignment wrapText="1"/>
    </xf>
    <xf numFmtId="0" fontId="0" fillId="0" borderId="13"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3" fontId="0" fillId="0" borderId="10" xfId="0" applyNumberFormat="1" applyFill="1" applyBorder="1" applyAlignment="1">
      <alignment wrapText="1"/>
    </xf>
    <xf numFmtId="0" fontId="1" fillId="0" borderId="10" xfId="0" applyFont="1" applyFill="1" applyBorder="1" applyAlignment="1">
      <alignment horizontal="center" wrapText="1"/>
    </xf>
    <xf numFmtId="0" fontId="0" fillId="0" borderId="11" xfId="0" applyBorder="1" applyAlignment="1">
      <alignment vertical="top" wrapText="1"/>
    </xf>
    <xf numFmtId="0" fontId="0" fillId="0" borderId="11" xfId="0" applyNumberFormat="1" applyFont="1" applyFill="1" applyBorder="1" applyAlignment="1">
      <alignment horizontal="center" vertical="top"/>
    </xf>
    <xf numFmtId="0" fontId="0" fillId="0" borderId="11" xfId="0" applyNumberFormat="1" applyFont="1" applyFill="1" applyBorder="1" applyAlignment="1">
      <alignment horizontal="right" vertical="top"/>
    </xf>
    <xf numFmtId="4" fontId="0" fillId="0" borderId="11" xfId="0" applyNumberFormat="1" applyBorder="1" applyAlignment="1">
      <alignment vertical="top" wrapText="1"/>
    </xf>
    <xf numFmtId="3" fontId="0" fillId="0" borderId="11" xfId="0" applyNumberFormat="1" applyBorder="1" applyAlignment="1">
      <alignment vertical="top"/>
    </xf>
    <xf numFmtId="2" fontId="0" fillId="0" borderId="11" xfId="0" applyNumberFormat="1" applyBorder="1" applyAlignment="1">
      <alignment horizontal="center" vertical="top" wrapText="1"/>
    </xf>
    <xf numFmtId="0" fontId="3" fillId="0" borderId="10" xfId="0" applyFont="1" applyFill="1" applyBorder="1" applyAlignment="1">
      <alignment horizontal="center" wrapText="1"/>
    </xf>
    <xf numFmtId="0" fontId="3" fillId="0" borderId="10" xfId="0" applyFont="1" applyBorder="1" applyAlignment="1">
      <alignment horizontal="center" wrapText="1"/>
    </xf>
    <xf numFmtId="0" fontId="4" fillId="16" borderId="10" xfId="0" applyFont="1" applyFill="1" applyBorder="1" applyAlignment="1">
      <alignment/>
    </xf>
    <xf numFmtId="0" fontId="3" fillId="16" borderId="10" xfId="0" applyFont="1" applyFill="1" applyBorder="1" applyAlignment="1">
      <alignment/>
    </xf>
    <xf numFmtId="0" fontId="3" fillId="16" borderId="14" xfId="0" applyFont="1" applyFill="1" applyBorder="1" applyAlignment="1">
      <alignment/>
    </xf>
    <xf numFmtId="0" fontId="0" fillId="0" borderId="15" xfId="0" applyFill="1" applyBorder="1" applyAlignment="1">
      <alignment wrapText="1"/>
    </xf>
    <xf numFmtId="0" fontId="0" fillId="0" borderId="12" xfId="0" applyFill="1" applyBorder="1" applyAlignment="1">
      <alignment horizontal="center" wrapText="1"/>
    </xf>
    <xf numFmtId="0" fontId="0" fillId="0" borderId="12" xfId="0" applyFont="1" applyFill="1" applyBorder="1" applyAlignment="1">
      <alignment horizontal="center" wrapText="1"/>
    </xf>
    <xf numFmtId="0" fontId="0" fillId="0" borderId="12" xfId="0" applyFill="1" applyBorder="1" applyAlignment="1">
      <alignment wrapText="1"/>
    </xf>
    <xf numFmtId="3" fontId="0" fillId="0" borderId="12" xfId="0" applyNumberFormat="1" applyFill="1" applyBorder="1" applyAlignment="1">
      <alignment wrapText="1"/>
    </xf>
    <xf numFmtId="0" fontId="1" fillId="0" borderId="12" xfId="0" applyFont="1" applyFill="1" applyBorder="1" applyAlignment="1">
      <alignment horizontal="center" wrapText="1"/>
    </xf>
    <xf numFmtId="0" fontId="0" fillId="0" borderId="12" xfId="0" applyFill="1" applyBorder="1" applyAlignment="1">
      <alignment/>
    </xf>
    <xf numFmtId="0" fontId="1" fillId="16" borderId="12" xfId="0" applyFont="1" applyFill="1" applyBorder="1" applyAlignment="1">
      <alignment horizontal="center" wrapText="1"/>
    </xf>
    <xf numFmtId="0" fontId="1" fillId="16" borderId="16" xfId="0" applyFont="1" applyFill="1" applyBorder="1" applyAlignment="1">
      <alignment horizontal="center" wrapText="1"/>
    </xf>
    <xf numFmtId="0" fontId="0" fillId="0" borderId="0" xfId="0" applyAlignment="1">
      <alignment/>
    </xf>
    <xf numFmtId="0" fontId="0" fillId="16" borderId="11" xfId="0"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8"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2" fontId="0" fillId="16" borderId="11" xfId="0" applyNumberFormat="1" applyFill="1" applyBorder="1" applyAlignment="1">
      <alignment horizontal="center" wrapText="1"/>
    </xf>
    <xf numFmtId="2" fontId="0" fillId="0" borderId="11" xfId="0" applyNumberFormat="1" applyBorder="1" applyAlignment="1">
      <alignment horizontal="center" wrapText="1"/>
    </xf>
    <xf numFmtId="2" fontId="0" fillId="0" borderId="0" xfId="0" applyNumberFormat="1" applyAlignment="1">
      <alignment/>
    </xf>
    <xf numFmtId="9" fontId="0" fillId="0" borderId="11" xfId="0" applyNumberFormat="1" applyBorder="1" applyAlignment="1">
      <alignment wrapText="1"/>
    </xf>
    <xf numFmtId="2" fontId="0" fillId="0" borderId="11" xfId="0" applyNumberFormat="1" applyBorder="1" applyAlignment="1">
      <alignment wrapText="1"/>
    </xf>
    <xf numFmtId="0" fontId="5" fillId="0" borderId="11" xfId="39" applyBorder="1" applyAlignment="1">
      <alignment wrapText="1"/>
    </xf>
    <xf numFmtId="0" fontId="1" fillId="0" borderId="0" xfId="0" applyFont="1" applyAlignment="1">
      <alignment/>
    </xf>
    <xf numFmtId="0" fontId="0" fillId="0" borderId="0" xfId="0" applyAlignment="1">
      <alignment/>
    </xf>
    <xf numFmtId="0" fontId="3" fillId="0" borderId="17" xfId="0" applyFont="1" applyBorder="1" applyAlignment="1">
      <alignment horizontal="center" wrapText="1"/>
    </xf>
    <xf numFmtId="0" fontId="3" fillId="0" borderId="18" xfId="0" applyFont="1" applyBorder="1" applyAlignment="1">
      <alignment horizontal="center" wrapText="1"/>
    </xf>
    <xf numFmtId="0" fontId="3" fillId="0" borderId="19" xfId="0" applyFont="1" applyBorder="1" applyAlignment="1">
      <alignment horizontal="center" wrapText="1"/>
    </xf>
    <xf numFmtId="0" fontId="7" fillId="0" borderId="0" xfId="0" applyFont="1" applyFill="1" applyAlignment="1">
      <alignment/>
    </xf>
    <xf numFmtId="0" fontId="0"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z.si/O%20in&#353;titutt/Tr&#382;ne%20storitve"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9"/>
  <sheetViews>
    <sheetView showGridLines="0" tabSelected="1" zoomScale="75" zoomScaleNormal="75" zoomScalePageLayoutView="0" workbookViewId="0" topLeftCell="A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19.57421875" style="0" customWidth="1"/>
    <col min="8" max="8" width="10.8515625" style="0" customWidth="1"/>
    <col min="9" max="9" width="8.140625" style="0" customWidth="1"/>
    <col min="10" max="10" width="11.28125" style="0" customWidth="1"/>
    <col min="12" max="12" width="17.28125" style="0" customWidth="1"/>
    <col min="13" max="13" width="13.7109375" style="0" customWidth="1"/>
    <col min="14" max="14" width="16.57421875" style="0" customWidth="1"/>
    <col min="15" max="15" width="34.421875" style="0" customWidth="1"/>
    <col min="16" max="16" width="15.00390625" style="0" customWidth="1"/>
    <col min="17" max="17" width="13.57421875" style="0" customWidth="1"/>
    <col min="18" max="18" width="13.28125" style="0" bestFit="1" customWidth="1"/>
    <col min="24" max="24" width="17.140625" style="0" customWidth="1"/>
    <col min="25" max="25" width="10.7109375" style="0" customWidth="1"/>
    <col min="26" max="26" width="10.421875" style="0" customWidth="1"/>
    <col min="27" max="27" width="11.28125" style="0" customWidth="1"/>
    <col min="29" max="29" width="10.7109375" style="0" customWidth="1"/>
    <col min="30" max="30" width="10.421875" style="0" customWidth="1"/>
    <col min="32" max="32" width="11.57421875" style="0" customWidth="1"/>
    <col min="33" max="33" width="10.8515625" style="0" customWidth="1"/>
    <col min="35" max="35" width="11.421875" style="0" customWidth="1"/>
    <col min="36" max="36" width="10.8515625" style="0" customWidth="1"/>
    <col min="38" max="38" width="10.421875" style="0" customWidth="1"/>
    <col min="39" max="39" width="11.28125" style="0" customWidth="1"/>
    <col min="41" max="41" width="10.7109375" style="0" customWidth="1"/>
    <col min="42" max="42" width="10.421875" style="0" customWidth="1"/>
    <col min="44" max="44" width="11.57421875" style="0" customWidth="1"/>
    <col min="45" max="45" width="10.8515625" style="0" customWidth="1"/>
    <col min="47" max="47" width="11.421875" style="0" customWidth="1"/>
    <col min="48" max="48" width="10.8515625" style="0" customWidth="1"/>
    <col min="51" max="51" width="10.7109375" style="0" customWidth="1"/>
  </cols>
  <sheetData>
    <row r="1" spans="1:7" ht="31.5" customHeight="1">
      <c r="A1" s="54" t="s">
        <v>44</v>
      </c>
      <c r="B1" s="50"/>
      <c r="C1" s="50"/>
      <c r="D1" s="50"/>
      <c r="E1" s="50"/>
      <c r="F1" s="50"/>
      <c r="G1" s="50"/>
    </row>
    <row r="2" ht="13.5" thickBot="1"/>
    <row r="3" spans="1:52" ht="93.75" customHeight="1">
      <c r="A3" s="7" t="s">
        <v>38</v>
      </c>
      <c r="B3" s="8" t="s">
        <v>0</v>
      </c>
      <c r="C3" s="2" t="s">
        <v>1</v>
      </c>
      <c r="D3" s="9" t="s">
        <v>39</v>
      </c>
      <c r="E3" s="9" t="s">
        <v>2</v>
      </c>
      <c r="F3" s="9" t="s">
        <v>3</v>
      </c>
      <c r="G3" s="9" t="s">
        <v>4</v>
      </c>
      <c r="H3" s="9" t="s">
        <v>8</v>
      </c>
      <c r="I3" s="9" t="s">
        <v>5</v>
      </c>
      <c r="J3" s="10" t="s">
        <v>6</v>
      </c>
      <c r="K3" s="11" t="s">
        <v>40</v>
      </c>
      <c r="L3" s="9" t="s">
        <v>41</v>
      </c>
      <c r="M3" s="9" t="s">
        <v>42</v>
      </c>
      <c r="N3" s="9" t="s">
        <v>7</v>
      </c>
      <c r="O3" s="9" t="s">
        <v>43</v>
      </c>
      <c r="P3" s="5" t="s">
        <v>22</v>
      </c>
      <c r="Q3" s="18" t="s">
        <v>66</v>
      </c>
      <c r="R3" s="51" t="s">
        <v>67</v>
      </c>
      <c r="S3" s="52"/>
      <c r="T3" s="52"/>
      <c r="U3" s="53"/>
      <c r="V3" s="19" t="s">
        <v>23</v>
      </c>
      <c r="W3" s="19" t="s">
        <v>24</v>
      </c>
      <c r="X3" s="19" t="s">
        <v>25</v>
      </c>
      <c r="Y3" s="20" t="s">
        <v>68</v>
      </c>
      <c r="Z3" s="20"/>
      <c r="AA3" s="20"/>
      <c r="AB3" s="21"/>
      <c r="AC3" s="21"/>
      <c r="AD3" s="21"/>
      <c r="AE3" s="21"/>
      <c r="AF3" s="21"/>
      <c r="AG3" s="21"/>
      <c r="AH3" s="21"/>
      <c r="AI3" s="21"/>
      <c r="AJ3" s="21"/>
      <c r="AK3" s="21"/>
      <c r="AL3" s="20"/>
      <c r="AM3" s="20"/>
      <c r="AN3" s="21"/>
      <c r="AO3" s="21"/>
      <c r="AP3" s="21"/>
      <c r="AQ3" s="21"/>
      <c r="AR3" s="21"/>
      <c r="AS3" s="21"/>
      <c r="AT3" s="21"/>
      <c r="AU3" s="21"/>
      <c r="AV3" s="21"/>
      <c r="AW3" s="21"/>
      <c r="AX3" s="21"/>
      <c r="AY3" s="21"/>
      <c r="AZ3" s="22"/>
    </row>
    <row r="4" spans="1:52" s="4" customFormat="1" ht="93.75" customHeight="1" thickBot="1">
      <c r="A4" s="23"/>
      <c r="B4" s="24"/>
      <c r="C4" s="25"/>
      <c r="D4" s="26"/>
      <c r="E4" s="26"/>
      <c r="F4" s="26"/>
      <c r="G4" s="26"/>
      <c r="H4" s="26"/>
      <c r="I4" s="26"/>
      <c r="J4" s="27"/>
      <c r="K4" s="6"/>
      <c r="L4" s="26"/>
      <c r="M4" s="26"/>
      <c r="N4" s="26"/>
      <c r="O4" s="26"/>
      <c r="P4" s="26"/>
      <c r="Q4" s="26"/>
      <c r="R4" s="28" t="s">
        <v>26</v>
      </c>
      <c r="S4" s="28" t="s">
        <v>27</v>
      </c>
      <c r="T4" s="28" t="s">
        <v>28</v>
      </c>
      <c r="U4" s="28" t="s">
        <v>29</v>
      </c>
      <c r="V4" s="29"/>
      <c r="W4" s="29"/>
      <c r="X4" s="29"/>
      <c r="Y4" s="28" t="s">
        <v>30</v>
      </c>
      <c r="Z4" s="30" t="s">
        <v>31</v>
      </c>
      <c r="AA4" s="30" t="s">
        <v>32</v>
      </c>
      <c r="AB4" s="30" t="s">
        <v>33</v>
      </c>
      <c r="AC4" s="6" t="s">
        <v>34</v>
      </c>
      <c r="AD4" s="28" t="s">
        <v>32</v>
      </c>
      <c r="AE4" s="28" t="s">
        <v>33</v>
      </c>
      <c r="AF4" s="30" t="s">
        <v>35</v>
      </c>
      <c r="AG4" s="30" t="s">
        <v>32</v>
      </c>
      <c r="AH4" s="30" t="s">
        <v>33</v>
      </c>
      <c r="AI4" s="28" t="s">
        <v>36</v>
      </c>
      <c r="AJ4" s="28" t="s">
        <v>32</v>
      </c>
      <c r="AK4" s="28" t="s">
        <v>33</v>
      </c>
      <c r="AL4" s="30" t="s">
        <v>45</v>
      </c>
      <c r="AM4" s="30" t="s">
        <v>32</v>
      </c>
      <c r="AN4" s="30" t="s">
        <v>33</v>
      </c>
      <c r="AO4" s="6" t="s">
        <v>46</v>
      </c>
      <c r="AP4" s="28" t="s">
        <v>32</v>
      </c>
      <c r="AQ4" s="28" t="s">
        <v>33</v>
      </c>
      <c r="AR4" s="30" t="s">
        <v>47</v>
      </c>
      <c r="AS4" s="30" t="s">
        <v>32</v>
      </c>
      <c r="AT4" s="30" t="s">
        <v>33</v>
      </c>
      <c r="AU4" s="28" t="s">
        <v>48</v>
      </c>
      <c r="AV4" s="28" t="s">
        <v>32</v>
      </c>
      <c r="AW4" s="28" t="s">
        <v>33</v>
      </c>
      <c r="AX4" s="30" t="s">
        <v>37</v>
      </c>
      <c r="AY4" s="30" t="s">
        <v>32</v>
      </c>
      <c r="AZ4" s="31" t="s">
        <v>33</v>
      </c>
    </row>
    <row r="5" spans="1:52" s="1" customFormat="1" ht="409.5">
      <c r="A5" s="12" t="s">
        <v>9</v>
      </c>
      <c r="B5" s="13">
        <v>501</v>
      </c>
      <c r="C5" s="14">
        <v>1</v>
      </c>
      <c r="D5" s="3" t="s">
        <v>21</v>
      </c>
      <c r="E5" s="12" t="s">
        <v>12</v>
      </c>
      <c r="F5" s="12">
        <v>9653</v>
      </c>
      <c r="G5" s="12" t="s">
        <v>10</v>
      </c>
      <c r="H5" s="12" t="s">
        <v>13</v>
      </c>
      <c r="I5" s="15" t="s">
        <v>14</v>
      </c>
      <c r="J5" s="16">
        <v>90594.43</v>
      </c>
      <c r="K5" s="17" t="s">
        <v>11</v>
      </c>
      <c r="L5" s="15" t="s">
        <v>15</v>
      </c>
      <c r="M5" s="3" t="s">
        <v>17</v>
      </c>
      <c r="N5" s="3" t="s">
        <v>16</v>
      </c>
      <c r="O5" s="3" t="s">
        <v>18</v>
      </c>
      <c r="P5" s="3" t="s">
        <v>64</v>
      </c>
      <c r="Q5" s="47">
        <f>+U5</f>
        <v>10.658168235294116</v>
      </c>
      <c r="R5" s="47">
        <f>+J5/1700/5</f>
        <v>10.658168235294116</v>
      </c>
      <c r="S5" s="3"/>
      <c r="T5" s="3"/>
      <c r="U5" s="47">
        <f>+R5</f>
        <v>10.658168235294116</v>
      </c>
      <c r="V5" s="46">
        <v>1</v>
      </c>
      <c r="W5" s="3"/>
      <c r="X5" s="48" t="s">
        <v>65</v>
      </c>
      <c r="Y5" s="46">
        <v>1</v>
      </c>
      <c r="Z5" s="33" t="s">
        <v>19</v>
      </c>
      <c r="AA5" s="33" t="s">
        <v>60</v>
      </c>
      <c r="AB5" s="43">
        <v>29</v>
      </c>
      <c r="AC5" s="3" t="s">
        <v>20</v>
      </c>
      <c r="AD5" s="3" t="s">
        <v>50</v>
      </c>
      <c r="AE5" s="44">
        <v>41.73</v>
      </c>
      <c r="AF5" s="33" t="s">
        <v>49</v>
      </c>
      <c r="AG5" s="33" t="s">
        <v>61</v>
      </c>
      <c r="AH5" s="43">
        <v>1.83</v>
      </c>
      <c r="AI5" s="3" t="s">
        <v>51</v>
      </c>
      <c r="AJ5" s="3" t="s">
        <v>62</v>
      </c>
      <c r="AK5" s="44">
        <v>0.83</v>
      </c>
      <c r="AL5" s="33" t="s">
        <v>52</v>
      </c>
      <c r="AM5" s="33" t="s">
        <v>53</v>
      </c>
      <c r="AN5" s="43">
        <v>7.35</v>
      </c>
      <c r="AO5" s="3" t="s">
        <v>54</v>
      </c>
      <c r="AP5" s="3" t="s">
        <v>55</v>
      </c>
      <c r="AQ5" s="44">
        <v>8.89</v>
      </c>
      <c r="AR5" s="33" t="s">
        <v>56</v>
      </c>
      <c r="AS5" s="33" t="s">
        <v>12</v>
      </c>
      <c r="AT5" s="43">
        <v>8.4</v>
      </c>
      <c r="AU5" s="3" t="s">
        <v>57</v>
      </c>
      <c r="AV5" s="3" t="s">
        <v>63</v>
      </c>
      <c r="AW5" s="44">
        <v>1.97</v>
      </c>
      <c r="AX5" s="33"/>
      <c r="AY5" s="33"/>
      <c r="AZ5" s="33"/>
    </row>
    <row r="6" spans="1:16" ht="12.75">
      <c r="A6" s="34"/>
      <c r="B6" s="35"/>
      <c r="C6" s="36"/>
      <c r="D6" s="37"/>
      <c r="E6" s="38"/>
      <c r="F6" s="39"/>
      <c r="G6" s="37"/>
      <c r="H6" s="37"/>
      <c r="I6" s="37"/>
      <c r="J6" s="40"/>
      <c r="K6" s="35"/>
      <c r="L6" s="37"/>
      <c r="M6" s="41"/>
      <c r="N6" s="41"/>
      <c r="O6" s="41"/>
      <c r="P6" s="37"/>
    </row>
    <row r="7" spans="6:49" ht="12.75">
      <c r="F7" s="32"/>
      <c r="K7" s="42"/>
      <c r="AW7" s="45">
        <f>AB5+AE5+AH5+AK5+AN5+AQ5+AT5+AW5</f>
        <v>99.99999999999999</v>
      </c>
    </row>
    <row r="8" spans="1:22" ht="12.75">
      <c r="A8" s="55" t="s">
        <v>59</v>
      </c>
      <c r="B8" s="50"/>
      <c r="C8" s="50"/>
      <c r="D8" s="50"/>
      <c r="E8" s="50"/>
      <c r="F8" s="50"/>
      <c r="K8" s="49" t="s">
        <v>58</v>
      </c>
      <c r="L8" s="50"/>
      <c r="M8" s="50"/>
      <c r="N8" s="50"/>
      <c r="O8" s="50"/>
      <c r="P8" s="50"/>
      <c r="Q8" s="50"/>
      <c r="R8" s="50"/>
      <c r="S8" s="50"/>
      <c r="T8" s="50"/>
      <c r="U8" s="50"/>
      <c r="V8" s="50"/>
    </row>
    <row r="9" spans="6:11" ht="12.75">
      <c r="F9" s="32"/>
      <c r="K9" s="42"/>
    </row>
  </sheetData>
  <sheetProtection/>
  <mergeCells count="4">
    <mergeCell ref="K8:V8"/>
    <mergeCell ref="R3:U3"/>
    <mergeCell ref="A1:G1"/>
    <mergeCell ref="A8:F8"/>
  </mergeCells>
  <hyperlinks>
    <hyperlink ref="X5" r:id="rId1" display="www.inz.si/O inštitutt/Tržne storitve"/>
  </hyperlinks>
  <printOptions/>
  <pageMargins left="0.75" right="0.75" top="1" bottom="1" header="0" footer="0"/>
  <pageSetup horizontalDpi="600" verticalDpi="600" orientation="landscape" paperSize="9" scale="64"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Tajca Koruza</dc:creator>
  <cp:keywords/>
  <dc:description/>
  <cp:lastModifiedBy>Mitja Tomažič</cp:lastModifiedBy>
  <cp:lastPrinted>2009-09-30T07:54:03Z</cp:lastPrinted>
  <dcterms:created xsi:type="dcterms:W3CDTF">2009-06-15T12:06:31Z</dcterms:created>
  <dcterms:modified xsi:type="dcterms:W3CDTF">2012-05-09T05:25:28Z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