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<sst xmlns="http://schemas.openxmlformats.org/spreadsheetml/2006/main" count="207" uniqueCount="142">
  <si>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</si>
  <si>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</si>
  <si>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</si>
  <si>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</si>
  <si>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</si>
  <si>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</si>
  <si>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</si>
  <si>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</si>
  <si>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</si>
  <si>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</si>
  <si>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</si>
  <si>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</si>
  <si>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</si>
  <si>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</si>
  <si>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</si>
  <si>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</si>
  <si>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</si>
  <si>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</si>
  <si>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</si>
  <si>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</si>
  <si>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</si>
  <si>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</si>
  <si>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</si>
  <si>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</si>
  <si>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</si>
  <si>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</si>
  <si>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</si>
  <si>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</si>
  <si>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</si>
  <si>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</si>
  <si>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</si>
  <si>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</si>
  <si>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</si>
  <si>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</si>
  <si>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</si>
  <si>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</si>
  <si>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</si>
  <si>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</si>
  <si>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</si>
  <si>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</si>
  <si>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</si>
  <si>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</si>
  <si>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</si>
  <si>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</si>
  <si>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</si>
  <si>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</si>
  <si>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</si>
  <si>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</si>
  <si>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</si>
  <si>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</si>
  <si>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</si>
  <si>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</si>
  <si>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</si>
  <si>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</si>
  <si>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</si>
  <si>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</si>
  <si>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</si>
  <si>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</si>
  <si>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</si>
  <si>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</si>
  <si>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</si>
  <si>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</si>
  <si>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</si>
  <si>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</si>
  <si>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</si>
  <si>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</si>
  <si>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</si>
  <si>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</si>
  <si>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</si>
  <si>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</si>
  <si>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</si>
  <si>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</si>
  <si>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</si>
  <si>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</si>
  <si>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</si>
  <si>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</si>
  <si>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</si>
  <si>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</si>
  <si>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</si>
  <si>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</si>
  <si>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</si>
  <si>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</si>
  <si>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</si>
  <si>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</si>
  <si>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</si>
  <si>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</si>
  <si>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</si>
  <si>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</si>
  <si>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</si>
  <si>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</si>
  <si>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</si>
  <si>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</si>
  <si>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</si>
  <si>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</si>
  <si>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</si>
  <si>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</si>
  <si>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</si>
  <si>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</si>
  <si>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</si>
  <si>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</si>
  <si>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</si>
  <si>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</si>
  <si>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</si>
  <si>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</si>
  <si>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</si>
  <si>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</si>
  <si>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</si>
  <si>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</si>
  <si>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</si>
  <si>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</si>
  <si>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</si>
  <si>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</si>
  <si>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</si>
  <si>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</si>
  <si>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</si>
  <si>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</si>
  <si>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</si>
  <si>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</si>
  <si>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</si>
  <si>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</si>
  <si>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</si>
  <si>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</si>
  <si>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</si>
  <si>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</si>
  <si>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</si>
  <si>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</si>
  <si>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</si>
  <si>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</si>
  <si>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</si>
  <si>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</si>
  <si>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</si>
  <si>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</si>
  <si>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</si>
  <si>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</si>
  <si>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</si>
  <si>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</si>
  <si>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</si>
  <si>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</si>
  <si>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</si>
  <si>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Andraž Čarni</t>
  </si>
  <si>
    <t>Ladislav Ciglenečki</t>
  </si>
  <si>
    <t>MESEČNO POROČILO - FEBRUAR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</si>
</sst>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18" sqref="A18:E18"/>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141</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 aca="true" t="shared" si="0" ref="V5:V13">(Y5)/1</f>
        <v>95</v>
      </c>
      <c r="W5" s="96">
        <v>100</v>
      </c>
      <c r="X5" s="97" t="s">
        <v>122</v>
      </c>
      <c r="Y5" s="18">
        <f>+AB5+AE5+AH5+AK5+AN5</f>
        <v>95</v>
      </c>
      <c r="Z5" s="95" t="s">
        <v>117</v>
      </c>
      <c r="AA5" s="31" t="s">
        <v>123</v>
      </c>
      <c r="AB5" s="31">
        <v>65</v>
      </c>
      <c r="AC5" s="90" t="s">
        <v>118</v>
      </c>
      <c r="AD5" s="90" t="s">
        <v>129</v>
      </c>
      <c r="AE5" s="90">
        <v>30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 t="shared" si="0"/>
        <v>70</v>
      </c>
      <c r="W6" s="58">
        <v>100</v>
      </c>
      <c r="X6" s="59" t="s">
        <v>122</v>
      </c>
      <c r="Y6" s="18">
        <f aca="true" t="shared" si="1"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 t="shared" si="0"/>
        <v>100</v>
      </c>
      <c r="W7" s="58">
        <v>100</v>
      </c>
      <c r="X7" s="59" t="s">
        <v>122</v>
      </c>
      <c r="Y7" s="18">
        <f t="shared" si="1"/>
        <v>100</v>
      </c>
      <c r="Z7" s="31" t="s">
        <v>37</v>
      </c>
      <c r="AA7" s="31" t="s">
        <v>139</v>
      </c>
      <c r="AB7" s="31">
        <v>95</v>
      </c>
      <c r="AC7" s="5" t="s">
        <v>137</v>
      </c>
      <c r="AD7" s="5" t="s">
        <v>138</v>
      </c>
      <c r="AE7" s="5">
        <v>5</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 t="shared" si="0"/>
        <v>40</v>
      </c>
      <c r="W8" s="58">
        <v>100</v>
      </c>
      <c r="X8" s="59" t="s">
        <v>122</v>
      </c>
      <c r="Y8" s="18">
        <f t="shared" si="1"/>
        <v>40</v>
      </c>
      <c r="Z8" s="31" t="s">
        <v>91</v>
      </c>
      <c r="AA8" s="31" t="s">
        <v>140</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 t="shared" si="0"/>
        <v>70</v>
      </c>
      <c r="W9" s="58">
        <v>100</v>
      </c>
      <c r="X9" s="59" t="s">
        <v>122</v>
      </c>
      <c r="Y9" s="18">
        <f t="shared" si="1"/>
        <v>70</v>
      </c>
      <c r="Z9" s="31" t="s">
        <v>117</v>
      </c>
      <c r="AA9" s="31" t="s">
        <v>123</v>
      </c>
      <c r="AB9" s="31">
        <v>70</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 t="shared" si="0"/>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 t="shared" si="0"/>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 t="shared" si="0"/>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 t="shared" si="0"/>
        <v>100</v>
      </c>
      <c r="W13" s="79">
        <v>32</v>
      </c>
      <c r="X13" s="80" t="s">
        <v>122</v>
      </c>
      <c r="Y13" s="81">
        <f t="shared" si="1"/>
        <v>100</v>
      </c>
      <c r="Z13" s="78" t="s">
        <v>106</v>
      </c>
      <c r="AA13" s="78" t="s">
        <v>140</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2012-04-02T11:33:12Z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