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List1" sheetId="1" r:id="rId1"/>
  </sheets>
  <definedNames>
    <definedName name="_xlnm.Print_Area" localSheetId="0">'List1'!$A$1:$AN$18</definedName>
  </definedNames>
  <calcPr fullCalcOnLoad="1"/>
</workbook>
</file>

<file path=xl/sharedStrings.xml><?xml version="1.0" encoding="utf-8"?>
<sst xmlns="http://schemas.openxmlformats.org/spreadsheetml/2006/main" count="157" uniqueCount="116">
  <si>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</si>
  <si>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</si>
  <si>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</si>
  <si>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</si>
  <si>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</si>
  <si>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</si>
  <si>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</si>
  <si>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</si>
  <si>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</si>
  <si>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</si>
  <si>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</si>
  <si>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</si>
  <si>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</si>
  <si>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</si>
  <si>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</si>
  <si>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</si>
  <si>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</si>
  <si>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</si>
  <si>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</si>
  <si>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</si>
  <si>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</si>
  <si>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</si>
  <si>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</si>
  <si>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</si>
  <si>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</si>
  <si>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</si>
  <si>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</si>
  <si>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</si>
  <si>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</si>
  <si>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</si>
  <si>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</si>
  <si>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</si>
  <si>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</si>
  <si>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</si>
  <si>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Univerzitetni klinični center Maribor</t>
  </si>
  <si>
    <t>P4-0220</t>
  </si>
  <si>
    <t>Nadja Kokalj Vokač</t>
  </si>
  <si>
    <t>Aparat za avotmatizirano sekvenciranje PSQ 96, System SQA Pyrosequencing</t>
  </si>
  <si>
    <t>Beckman Coulter sekvenator 285501 CEQ 8000 Genetic analysis system</t>
  </si>
  <si>
    <t>Paket 11</t>
  </si>
  <si>
    <t>Oprema je dostopna zunanjim uporabnikom po dogovoru z vodjem procesa za molekularno genetiko, Borisom Zagradišnikom v času obratovanja Laboratorija za medicinsko genetiko, UKC-MB.</t>
  </si>
  <si>
    <t>Equipment is available according to agreement with process leader for molecular genetic diagnostics Boris Zagradišnik in working time of the Laboratory of medical genetics, UKC-MB.</t>
  </si>
  <si>
    <t>Omogoča ločevanje fragmentov enovijačnih DNA verig z najvećjo natančnostjo (1bp). Zato se uporablja za natančno meritev velikosti alelov pri analizi polimorfnih ponavaljajočih se zaporedij nukleotidov. Zelo senzitivna fluorescetna detekcija omogoča kvantifikacijo jakosti signalov in uporabo pri določanju števila lokusov (kvantitativna analiza). V kombinaciji z Sangerjevo metodo omogoča določanje zaporedja nukleotidov (sekveniranje) in zato mutacijsko analizo.</t>
  </si>
  <si>
    <t>Beckman Coulter CEQ8000 is a machine for  capillary  electrophoresis with fluorescent detection which is capable of separating single stranded DNA fragments with 1 bp difference. This allows precise measurement of allele lengths of polymophic fragments. Highly sensitive fluorescent detection enables quantitative analysis and copy number analysis of loci of interest. In combination with the Sanger chemistry sequencing and mutation analysis is also available.</t>
  </si>
  <si>
    <t>60-80</t>
  </si>
  <si>
    <t>http://www.ukc-mb.si</t>
  </si>
  <si>
    <t>Laboratorij za medicinsko genetiko</t>
  </si>
  <si>
    <t>Molekularno - genetska diagnostika</t>
  </si>
  <si>
    <t>P3-0327</t>
  </si>
  <si>
    <t>Veljko Vlaisavljević</t>
  </si>
  <si>
    <t>Laserski sistem za varno odpiranje zone pelucide zarodka s pripadajočim računalniškim programom</t>
  </si>
  <si>
    <t>Saturn Active Laser , Research Instruments, Cornwall, Velika Britanija</t>
  </si>
  <si>
    <t>Paket 12</t>
  </si>
  <si>
    <t xml:space="preserve">Oprema je nameščena v Laboratoriju za reproduktivno biologijo, za katerega veljajo strogi kriteriji za delo s humanim genetskim materialom, ki jih je potrebno upoštevati. </t>
  </si>
  <si>
    <t>The equipment is located in the laboratory of Reproductive Biology,  where a strict criteria for working with genetic material must be taken into account</t>
  </si>
  <si>
    <t>Oprema za odpiranje zone pelucide jajčne celice se uporablja pri raziskavah jajčnih celic in zarodkov.</t>
  </si>
  <si>
    <t>The equipment for opening the oocyte's zona pellucida is used in oocyte and embryo research.</t>
  </si>
  <si>
    <t>J3-0674</t>
  </si>
  <si>
    <t>Laboratijske storitve za diagnostiko, zdravljenje</t>
  </si>
  <si>
    <t>Odd. za reproduktivno medicino in gin. endokrinologijo UKC Maribor</t>
  </si>
  <si>
    <t>P3-0321</t>
  </si>
  <si>
    <t>Iztok Takač</t>
  </si>
  <si>
    <t>3D/4D digitalni diagnostični ultrazvočni aparat za aplikacije v ginekologiji Accuvix-xq prestige</t>
  </si>
  <si>
    <t>3D/4D digital diagnostic ultrasound machine for applications in gynecology Accuvix-xq prestige</t>
  </si>
  <si>
    <t>Paket 13</t>
  </si>
  <si>
    <t xml:space="preserve">Po dogovoru z vodstvom Klinike za ginekologijo in perinatologijo, 16.00-19.00, od ponedeljka do petka. Po ceniku storitev. </t>
  </si>
  <si>
    <t>Upon the agreement with the Head of the University Clinical Department of Gynecology and Perinatology, 16.00-19.00, from Monday to Friday. Charged on the basis of the price list of services.</t>
  </si>
  <si>
    <t>Ultrazvočni pregledi v ginekologiji. Abdominalni in vaginalni pregledi.</t>
  </si>
  <si>
    <t>Ultrasonics examinations in gynecology. Abdominal and vaginal examinations.</t>
  </si>
  <si>
    <t>Barbara Jezeršek Novaković</t>
  </si>
  <si>
    <t>Raziskovalni fluorescenčni mikroskop z računalniško opremo za analizo slike</t>
  </si>
  <si>
    <t xml:space="preserve">Research light microscope with computer software for image analysis </t>
  </si>
  <si>
    <t>Oprema je dostopna zunanjim uporabnikom po dogovoru z vodjem procesa za medicinsko citogenetiko Andrejo Zagorac v času obratovanja laboratorija.</t>
  </si>
  <si>
    <t>Equipment is available according to agreement with process leader for cytogenetic diagnostics Andreja Zagorac in working time of the Laboratory of medical genetics, UKC-MB.</t>
  </si>
  <si>
    <t xml:space="preserve">Fluorescenčni raziskovalni mikroskop omogoča svetlobno mikroskopijo in analizo fluorescenčne slike do 1000X povečave, predvsem za potrebe molekularne citogenetske analize: FISH, CGH. Pripadajoča kamera in računalniška oprema služi za zajemanje, analizo in arhiviranje slike. Omogočena je kariotipizacija, FISH, M-FISH in CGH analiza. </t>
  </si>
  <si>
    <t xml:space="preserve">Fluorescent research microscope is used for bright field and fluorescent microscopy with 1000X magnification, mostly used for the needs of molecular cytogenetics analysis: FISH, CGH. Belonging camera and computer equipment is used for image capture, image analysis and archiving, enabling karyotypization, FISH, M-FISH and CGH. </t>
  </si>
  <si>
    <t>90-100</t>
  </si>
  <si>
    <t>P4-220</t>
  </si>
  <si>
    <t>Molekularno-citogenetska diagnostika</t>
  </si>
  <si>
    <t>P3-0335</t>
  </si>
  <si>
    <t>Eldar Gadžijev/Vojko Flis</t>
  </si>
  <si>
    <t>7791/5328</t>
  </si>
  <si>
    <t>Ultrazvočni diagnostični aparat</t>
  </si>
  <si>
    <t xml:space="preserve">Diagnostic ultrasound machine </t>
  </si>
  <si>
    <t>Oprema je dostopna zunanjim uporabnikom po dogovoru z vodjo ulrazvočne diagnostike dr.Mirajno Bervar v času obratovanja laboratorija.</t>
  </si>
  <si>
    <t>Equipment is available according to agreement with head of ultrasound diagnostics dr.Mirjana Bervar in working time of ultrasound laboratory .</t>
  </si>
  <si>
    <t>Ultrazvočni pregledi v abdominalni urgenci. Abdominalni in vaskularni pregledi.</t>
  </si>
  <si>
    <t>Ultrasound examinations of acute abdomen. Abdominal and vascular examinations.</t>
  </si>
  <si>
    <t>L3-2319</t>
  </si>
  <si>
    <t>Vojko Flis</t>
  </si>
  <si>
    <t>Diagnostika in druge raziskovalne namene</t>
  </si>
  <si>
    <t>UKC MB</t>
  </si>
  <si>
    <t>Visokoresolucijski čitalec za mikromreže</t>
  </si>
  <si>
    <t>Microarray scanner</t>
  </si>
  <si>
    <t>Paket 14</t>
  </si>
  <si>
    <t>Oprema je dostopna zunanjim uporabnikom po dogovoru z vodjo Laboratorija za medicinskoo genetiko Nadjo Kokalj Vokač v času obratovanja laboratorija.</t>
  </si>
  <si>
    <t>Equipment is available according to agreement with head  of Laboratiory of Medical Genetics Nadja Kokalj Vokač  in working time of the Laboratory of medical genetics, UKC-MB.</t>
  </si>
  <si>
    <t xml:space="preserve">Čitalec omogoča analizo mikromrež, kar se uporablja za določanje števila kopij strukturnih genetskih variabilnosti, analizo izražanja genov, določanje enobaznih polimorfizmov pri analizi vezave dedovanja. Aparat meri jakost fluorescence označenega vzorca DNA ali RNA v primerjavi s kontrolno označeno DNA ali RNA. </t>
  </si>
  <si>
    <t>The scanner analyses microarray slides  for the detection of copy number variations, gene expression, single nucletide polymorphisms.</t>
  </si>
  <si>
    <t>Predvidoma 50-80</t>
  </si>
  <si>
    <t>P2-0046</t>
  </si>
  <si>
    <t>Artur Pahor/Andreja Sinkovič</t>
  </si>
  <si>
    <t>15750/18987</t>
  </si>
  <si>
    <t>Digitalni ultrazvočni aparat ALOKA Alpha 10 z LCD monitorjem</t>
  </si>
  <si>
    <t xml:space="preserve">Ultrasound machine ALOKA Alpha 10 with monitor </t>
  </si>
  <si>
    <t>Oprema je dostopna po dogovoru z vodjo Odd. za interno intenzivno medicino</t>
  </si>
  <si>
    <t xml:space="preserve">Equipment is available according to agreement with head of the Department of internal deseases. </t>
  </si>
  <si>
    <t>Ultrazvok srca in ožilja</t>
  </si>
  <si>
    <t>Cardiac and vascular ultrasound</t>
  </si>
  <si>
    <t>Željko Knez</t>
  </si>
  <si>
    <t>Zdravstvene in druge raziskovalne namene</t>
  </si>
  <si>
    <t>UKC Maribor</t>
  </si>
  <si>
    <t>Ime odgovornega računovodje: Marija Pinter, dipl. ekon.</t>
  </si>
  <si>
    <t>Ime zakonitega zastopnika/pooblaščene osebe raziskovalne organizacije: Prim. Gregor Pivec, dr. med.</t>
  </si>
  <si>
    <t>MESEČNO POROČILO - MAREC 2011</t>
  </si>
  <si>
    <t>Peter Dovč</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</si>
</sst>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s>
  <fonts count="25">
    <font>
      <sz val="10"/>
      <name val="Arial"/>
      <family val="2"/>
    </font>
    <font>
      <b/>
      <sz val="14"/>
      <name val="Arial"/>
      <family val="2"/>
    </font>
    <font>
      <b/>
      <sz val="10"/>
      <name val="Arial"/>
      <family val="2"/>
    </font>
    <font>
      <b/>
      <sz val="11"/>
      <name val="Arial"/>
      <family val="2"/>
    </font>
    <font>
      <b/>
      <sz val="12"/>
      <name val="Arial"/>
      <family val="2"/>
    </font>
    <font>
      <sz val="12"/>
      <name val="Times New Roman"/>
      <family val="1"/>
    </font>
    <font>
      <sz val="10"/>
      <color indexed="8"/>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2"/>
        <bgColor indexed="64"/>
      </patternFill>
    </fill>
  </fills>
  <borders count="33">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2" fillId="4" borderId="0" applyNumberFormat="0" applyBorder="0" applyAlignment="0" applyProtection="0"/>
    <xf numFmtId="0" fontId="16" fillId="16" borderId="1" applyNumberFormat="0" applyAlignment="0" applyProtection="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4" fillId="17" borderId="0" applyNumberFormat="0" applyBorder="0" applyAlignment="0" applyProtection="0"/>
    <xf numFmtId="0" fontId="0" fillId="18" borderId="5" applyNumberFormat="0" applyFont="0" applyAlignment="0" applyProtection="0"/>
    <xf numFmtId="0" fontId="20" fillId="0" borderId="0" applyNumberFormat="0" applyFill="0" applyBorder="0" applyAlignment="0" applyProtection="0"/>
    <xf numFmtId="9" fontId="0" fillId="0" borderId="0" applyFill="0" applyBorder="0" applyAlignment="0" applyProtection="0"/>
    <xf numFmtId="0" fontId="21" fillId="0" borderId="0" applyNumberFormat="0" applyFill="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2" borderId="0" applyNumberFormat="0" applyBorder="0" applyAlignment="0" applyProtection="0"/>
    <xf numFmtId="0" fontId="18" fillId="0" borderId="6" applyNumberFormat="0" applyFill="0" applyAlignment="0" applyProtection="0"/>
    <xf numFmtId="0" fontId="19" fillId="23" borderId="7" applyNumberFormat="0" applyAlignment="0" applyProtection="0"/>
    <xf numFmtId="0" fontId="17" fillId="16" borderId="8" applyNumberFormat="0" applyAlignment="0" applyProtection="0"/>
    <xf numFmtId="0" fontId="13" fillId="3" borderId="0" applyNumberFormat="0" applyBorder="0" applyAlignment="0" applyProtection="0"/>
    <xf numFmtId="0" fontId="15" fillId="7" borderId="8" applyNumberFormat="0" applyAlignment="0" applyProtection="0"/>
    <xf numFmtId="0" fontId="22" fillId="0" borderId="9" applyNumberFormat="0" applyFill="0" applyAlignment="0" applyProtection="0"/>
  </cellStyleXfs>
  <cellXfs count="93">
    <xf numFmtId="0" fontId="0" fillId="0" borderId="0" xfId="0" applyAlignment="1">
      <alignment/>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11" xfId="0" applyFont="1" applyFill="1" applyBorder="1" applyAlignment="1">
      <alignment wrapText="1"/>
    </xf>
    <xf numFmtId="3" fontId="0" fillId="0" borderId="11" xfId="0" applyNumberFormat="1" applyFont="1" applyFill="1" applyBorder="1" applyAlignment="1">
      <alignment wrapText="1"/>
    </xf>
    <xf numFmtId="0" fontId="2" fillId="0" borderId="11" xfId="0" applyFont="1" applyFill="1" applyBorder="1" applyAlignment="1">
      <alignment horizontal="center" wrapText="1"/>
    </xf>
    <xf numFmtId="0" fontId="3" fillId="0" borderId="11" xfId="0" applyFont="1" applyFill="1" applyBorder="1" applyAlignment="1">
      <alignment wrapText="1"/>
    </xf>
    <xf numFmtId="0" fontId="3" fillId="0" borderId="12" xfId="0" applyFont="1" applyFill="1" applyBorder="1" applyAlignment="1">
      <alignment horizont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4" fillId="24" borderId="15" xfId="0" applyFont="1" applyFill="1" applyBorder="1" applyAlignment="1">
      <alignment/>
    </xf>
    <xf numFmtId="0" fontId="4" fillId="24" borderId="16" xfId="0" applyFont="1" applyFill="1" applyBorder="1" applyAlignment="1">
      <alignment/>
    </xf>
    <xf numFmtId="0" fontId="3" fillId="24" borderId="16" xfId="0" applyFont="1" applyFill="1" applyBorder="1" applyAlignment="1">
      <alignment/>
    </xf>
    <xf numFmtId="0" fontId="3" fillId="24" borderId="17" xfId="0" applyFont="1" applyFill="1" applyBorder="1" applyAlignment="1">
      <alignment/>
    </xf>
    <xf numFmtId="0" fontId="0" fillId="0" borderId="18" xfId="0" applyFill="1" applyBorder="1" applyAlignment="1">
      <alignment wrapText="1"/>
    </xf>
    <xf numFmtId="0" fontId="0" fillId="0" borderId="19" xfId="0" applyFill="1" applyBorder="1" applyAlignment="1">
      <alignment horizontal="center" wrapText="1"/>
    </xf>
    <xf numFmtId="0" fontId="0" fillId="0" borderId="19" xfId="0" applyFont="1" applyFill="1" applyBorder="1" applyAlignment="1">
      <alignment horizontal="center" wrapText="1"/>
    </xf>
    <xf numFmtId="0" fontId="0" fillId="0" borderId="19" xfId="0" applyFill="1" applyBorder="1" applyAlignment="1">
      <alignment wrapText="1"/>
    </xf>
    <xf numFmtId="3" fontId="0" fillId="0" borderId="19" xfId="0" applyNumberFormat="1" applyFill="1" applyBorder="1" applyAlignment="1">
      <alignment wrapText="1"/>
    </xf>
    <xf numFmtId="0" fontId="2" fillId="0" borderId="19" xfId="0" applyFont="1" applyFill="1" applyBorder="1" applyAlignment="1">
      <alignment wrapText="1"/>
    </xf>
    <xf numFmtId="0" fontId="0" fillId="0" borderId="20" xfId="0" applyFill="1" applyBorder="1" applyAlignment="1">
      <alignment wrapText="1"/>
    </xf>
    <xf numFmtId="0" fontId="2" fillId="0" borderId="21" xfId="0" applyFont="1" applyFill="1" applyBorder="1" applyAlignment="1">
      <alignment horizontal="center" wrapText="1"/>
    </xf>
    <xf numFmtId="0" fontId="0" fillId="0" borderId="21" xfId="0" applyFill="1" applyBorder="1" applyAlignment="1">
      <alignment/>
    </xf>
    <xf numFmtId="0" fontId="0" fillId="0" borderId="22" xfId="0" applyFill="1" applyBorder="1" applyAlignment="1">
      <alignment/>
    </xf>
    <xf numFmtId="0" fontId="2" fillId="0" borderId="23" xfId="0" applyFont="1" applyFill="1" applyBorder="1" applyAlignment="1">
      <alignment horizontal="center" wrapText="1"/>
    </xf>
    <xf numFmtId="0" fontId="2" fillId="24" borderId="21" xfId="0" applyFont="1" applyFill="1" applyBorder="1" applyAlignment="1">
      <alignment horizontal="center" wrapText="1"/>
    </xf>
    <xf numFmtId="0" fontId="2" fillId="0" borderId="24" xfId="0" applyFont="1" applyFill="1" applyBorder="1" applyAlignment="1">
      <alignment wrapText="1"/>
    </xf>
    <xf numFmtId="0" fontId="2" fillId="24" borderId="25" xfId="0" applyFont="1" applyFill="1" applyBorder="1" applyAlignment="1">
      <alignment horizontal="center" wrapText="1"/>
    </xf>
    <xf numFmtId="0" fontId="0" fillId="0" borderId="0" xfId="0" applyFill="1" applyAlignment="1">
      <alignment/>
    </xf>
    <xf numFmtId="0" fontId="0" fillId="0" borderId="26" xfId="0" applyFont="1" applyFill="1" applyBorder="1" applyAlignment="1">
      <alignment wrapText="1"/>
    </xf>
    <xf numFmtId="0" fontId="0" fillId="0" borderId="27" xfId="0" applyFont="1" applyBorder="1" applyAlignment="1">
      <alignment horizontal="center" wrapText="1"/>
    </xf>
    <xf numFmtId="0" fontId="0" fillId="0" borderId="27" xfId="0" applyFont="1" applyBorder="1" applyAlignment="1">
      <alignment wrapText="1"/>
    </xf>
    <xf numFmtId="0" fontId="0" fillId="0" borderId="27" xfId="0" applyFont="1" applyFill="1" applyBorder="1" applyAlignment="1">
      <alignment wrapText="1"/>
    </xf>
    <xf numFmtId="0" fontId="0" fillId="0" borderId="27" xfId="0" applyFont="1" applyFill="1" applyBorder="1" applyAlignment="1">
      <alignment horizontal="right" wrapText="1"/>
    </xf>
    <xf numFmtId="4" fontId="0" fillId="0" borderId="27" xfId="0" applyNumberFormat="1" applyFont="1" applyBorder="1" applyAlignment="1">
      <alignment wrapText="1"/>
    </xf>
    <xf numFmtId="0" fontId="0" fillId="0" borderId="27" xfId="0" applyBorder="1" applyAlignment="1">
      <alignment/>
    </xf>
    <xf numFmtId="2" fontId="0" fillId="0" borderId="27" xfId="0" applyNumberFormat="1" applyBorder="1" applyAlignment="1">
      <alignment/>
    </xf>
    <xf numFmtId="0" fontId="0" fillId="0" borderId="27" xfId="0" applyFont="1" applyBorder="1" applyAlignment="1">
      <alignment horizontal="right"/>
    </xf>
    <xf numFmtId="0" fontId="5" fillId="24" borderId="27" xfId="0" applyFont="1" applyFill="1" applyBorder="1" applyAlignment="1">
      <alignment/>
    </xf>
    <xf numFmtId="0" fontId="0" fillId="24" borderId="27" xfId="0" applyFont="1" applyFill="1" applyBorder="1" applyAlignment="1">
      <alignment/>
    </xf>
    <xf numFmtId="0" fontId="0" fillId="24" borderId="27" xfId="0" applyFill="1" applyBorder="1" applyAlignment="1">
      <alignment/>
    </xf>
    <xf numFmtId="0" fontId="0" fillId="24" borderId="27" xfId="0" applyFill="1" applyBorder="1" applyAlignment="1">
      <alignment wrapText="1"/>
    </xf>
    <xf numFmtId="0" fontId="0" fillId="24" borderId="28" xfId="0" applyFill="1" applyBorder="1" applyAlignment="1">
      <alignment/>
    </xf>
    <xf numFmtId="0" fontId="0" fillId="0" borderId="29" xfId="0" applyBorder="1" applyAlignment="1">
      <alignment horizontal="center"/>
    </xf>
    <xf numFmtId="0" fontId="0" fillId="0" borderId="29" xfId="0" applyFont="1" applyBorder="1" applyAlignment="1">
      <alignment/>
    </xf>
    <xf numFmtId="0" fontId="6" fillId="0" borderId="29" xfId="0" applyFont="1" applyFill="1" applyBorder="1" applyAlignment="1">
      <alignment wrapText="1"/>
    </xf>
    <xf numFmtId="0" fontId="0" fillId="0" borderId="29" xfId="0" applyFont="1" applyFill="1" applyBorder="1" applyAlignment="1">
      <alignment vertical="top" wrapText="1"/>
    </xf>
    <xf numFmtId="4" fontId="0" fillId="0" borderId="27" xfId="0" applyNumberFormat="1" applyBorder="1" applyAlignment="1">
      <alignment/>
    </xf>
    <xf numFmtId="0" fontId="0" fillId="0" borderId="29" xfId="0" applyFont="1" applyFill="1" applyBorder="1" applyAlignment="1">
      <alignment wrapText="1"/>
    </xf>
    <xf numFmtId="0" fontId="0" fillId="0" borderId="29" xfId="0" applyFont="1" applyBorder="1" applyAlignment="1">
      <alignment wrapText="1"/>
    </xf>
    <xf numFmtId="0" fontId="0" fillId="0" borderId="27" xfId="0" applyBorder="1" applyAlignment="1">
      <alignment horizontal="right"/>
    </xf>
    <xf numFmtId="0" fontId="5" fillId="0" borderId="27" xfId="0" applyFont="1" applyBorder="1" applyAlignment="1">
      <alignment/>
    </xf>
    <xf numFmtId="0" fontId="0" fillId="0" borderId="27" xfId="0" applyBorder="1" applyAlignment="1">
      <alignment horizontal="center"/>
    </xf>
    <xf numFmtId="0" fontId="6" fillId="0" borderId="27" xfId="0" applyFont="1" applyFill="1" applyBorder="1" applyAlignment="1">
      <alignment wrapText="1"/>
    </xf>
    <xf numFmtId="0" fontId="0" fillId="0" borderId="27" xfId="0" applyFont="1" applyBorder="1" applyAlignment="1">
      <alignment vertical="top" wrapText="1"/>
    </xf>
    <xf numFmtId="0" fontId="0" fillId="0" borderId="27" xfId="0" applyFont="1" applyBorder="1" applyAlignment="1">
      <alignment/>
    </xf>
    <xf numFmtId="0" fontId="2" fillId="0" borderId="27" xfId="0" applyNumberFormat="1" applyFont="1" applyFill="1" applyBorder="1" applyAlignment="1">
      <alignment horizontal="center"/>
    </xf>
    <xf numFmtId="0" fontId="0" fillId="0" borderId="27" xfId="0" applyFont="1" applyFill="1" applyBorder="1" applyAlignment="1">
      <alignment horizontal="center"/>
    </xf>
    <xf numFmtId="0" fontId="0" fillId="0" borderId="27" xfId="0" applyFill="1" applyBorder="1" applyAlignment="1">
      <alignment horizontal="right"/>
    </xf>
    <xf numFmtId="1" fontId="2" fillId="0" borderId="27" xfId="0" applyNumberFormat="1" applyFont="1" applyFill="1" applyBorder="1" applyAlignment="1">
      <alignment/>
    </xf>
    <xf numFmtId="4" fontId="0" fillId="0" borderId="27" xfId="0" applyNumberFormat="1" applyFill="1" applyBorder="1" applyAlignment="1">
      <alignment/>
    </xf>
    <xf numFmtId="14" fontId="2" fillId="0" borderId="27" xfId="0" applyNumberFormat="1" applyFont="1" applyFill="1" applyBorder="1" applyAlignment="1">
      <alignment horizontal="center"/>
    </xf>
    <xf numFmtId="0" fontId="0" fillId="0" borderId="27" xfId="0" applyFont="1" applyFill="1" applyBorder="1" applyAlignment="1">
      <alignment/>
    </xf>
    <xf numFmtId="0" fontId="0" fillId="0" borderId="27" xfId="0" applyNumberFormat="1" applyFont="1" applyBorder="1" applyAlignment="1">
      <alignment/>
    </xf>
    <xf numFmtId="0" fontId="0" fillId="0" borderId="27" xfId="0" applyBorder="1" applyAlignment="1">
      <alignment horizontal="right" wrapText="1"/>
    </xf>
    <xf numFmtId="0" fontId="0" fillId="0" borderId="30" xfId="0" applyFont="1" applyFill="1" applyBorder="1" applyAlignment="1">
      <alignment wrapText="1"/>
    </xf>
    <xf numFmtId="0" fontId="2" fillId="0" borderId="24" xfId="0" applyNumberFormat="1" applyFont="1" applyFill="1" applyBorder="1" applyAlignment="1">
      <alignment horizontal="center"/>
    </xf>
    <xf numFmtId="0" fontId="0" fillId="0" borderId="24" xfId="0" applyFont="1" applyFill="1" applyBorder="1" applyAlignment="1">
      <alignment horizontal="center"/>
    </xf>
    <xf numFmtId="0" fontId="0" fillId="0" borderId="24" xfId="0" applyFont="1" applyFill="1" applyBorder="1" applyAlignment="1">
      <alignment horizontal="right"/>
    </xf>
    <xf numFmtId="0" fontId="0" fillId="0" borderId="24" xfId="0" applyFont="1" applyFill="1" applyBorder="1" applyAlignment="1">
      <alignment wrapText="1"/>
    </xf>
    <xf numFmtId="1" fontId="2" fillId="0" borderId="24" xfId="0" applyNumberFormat="1" applyFont="1" applyFill="1" applyBorder="1" applyAlignment="1">
      <alignment/>
    </xf>
    <xf numFmtId="4" fontId="0" fillId="0" borderId="24" xfId="0" applyNumberFormat="1" applyFill="1" applyBorder="1" applyAlignment="1">
      <alignment/>
    </xf>
    <xf numFmtId="14" fontId="2" fillId="0" borderId="24" xfId="0" applyNumberFormat="1" applyFont="1" applyFill="1" applyBorder="1" applyAlignment="1">
      <alignment horizontal="center"/>
    </xf>
    <xf numFmtId="0" fontId="0" fillId="0" borderId="24" xfId="0" applyFont="1" applyFill="1" applyBorder="1" applyAlignment="1">
      <alignment/>
    </xf>
    <xf numFmtId="0" fontId="0" fillId="0" borderId="24" xfId="0" applyFont="1" applyBorder="1" applyAlignment="1">
      <alignment/>
    </xf>
    <xf numFmtId="2" fontId="0" fillId="0" borderId="24" xfId="0" applyNumberFormat="1" applyBorder="1" applyAlignment="1">
      <alignment/>
    </xf>
    <xf numFmtId="0" fontId="0" fillId="24" borderId="24" xfId="0" applyFont="1" applyFill="1" applyBorder="1" applyAlignment="1">
      <alignment/>
    </xf>
    <xf numFmtId="0" fontId="0" fillId="24" borderId="24" xfId="0" applyFont="1" applyFill="1" applyBorder="1" applyAlignment="1">
      <alignment wrapText="1"/>
    </xf>
    <xf numFmtId="0" fontId="0" fillId="24" borderId="31" xfId="0" applyFill="1" applyBorder="1" applyAlignment="1">
      <alignment/>
    </xf>
    <xf numFmtId="0" fontId="0" fillId="0" borderId="0" xfId="0" applyAlignment="1">
      <alignment/>
    </xf>
    <xf numFmtId="0" fontId="2" fillId="0" borderId="0" xfId="0" applyFont="1" applyAlignment="1">
      <alignment/>
    </xf>
    <xf numFmtId="0" fontId="7" fillId="0" borderId="0" xfId="0" applyFont="1" applyFill="1" applyBorder="1" applyAlignment="1">
      <alignment horizontal="right" wrapText="1"/>
    </xf>
    <xf numFmtId="0" fontId="7" fillId="0" borderId="0" xfId="0" applyFont="1" applyBorder="1" applyAlignment="1">
      <alignment wrapText="1"/>
    </xf>
    <xf numFmtId="3" fontId="7" fillId="0" borderId="0" xfId="0" applyNumberFormat="1" applyFont="1" applyBorder="1" applyAlignment="1">
      <alignment wrapText="1"/>
    </xf>
    <xf numFmtId="0" fontId="0" fillId="0" borderId="0" xfId="0" applyBorder="1" applyAlignment="1">
      <alignment wrapText="1"/>
    </xf>
    <xf numFmtId="0" fontId="7" fillId="0" borderId="0" xfId="0" applyFont="1" applyBorder="1" applyAlignment="1">
      <alignment horizontal="left" wrapText="1"/>
    </xf>
    <xf numFmtId="0" fontId="7" fillId="0" borderId="0" xfId="0" applyFont="1" applyBorder="1" applyAlignment="1">
      <alignment horizontal="center" wrapText="1"/>
    </xf>
    <xf numFmtId="0" fontId="7" fillId="0" borderId="0" xfId="0" applyFont="1" applyFill="1" applyBorder="1" applyAlignment="1">
      <alignment wrapText="1"/>
    </xf>
    <xf numFmtId="0" fontId="0" fillId="0" borderId="0" xfId="0" applyBorder="1" applyAlignment="1">
      <alignment/>
    </xf>
    <xf numFmtId="0" fontId="0" fillId="0" borderId="0" xfId="0" applyFont="1" applyBorder="1" applyAlignment="1">
      <alignment/>
    </xf>
    <xf numFmtId="0" fontId="1" fillId="0" borderId="0" xfId="0" applyFont="1" applyFill="1" applyBorder="1" applyAlignment="1">
      <alignment/>
    </xf>
    <xf numFmtId="0" fontId="3" fillId="0" borderId="32" xfId="0" applyFont="1" applyBorder="1" applyAlignment="1">
      <alignment horizontal="center" wrapText="1"/>
    </xf>
    <xf numFmtId="0" fontId="2" fillId="0" borderId="0" xfId="0" applyFont="1" applyBorder="1" applyAlignment="1">
      <alignmen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Izhod" xfId="38"/>
    <cellStyle name="Naslov" xfId="39"/>
    <cellStyle name="Naslov 1" xfId="40"/>
    <cellStyle name="Naslov 2" xfId="41"/>
    <cellStyle name="Naslov 3" xfId="42"/>
    <cellStyle name="Naslov 4" xfId="43"/>
    <cellStyle name="Nevtralno" xfId="44"/>
    <cellStyle name="Opomba" xfId="45"/>
    <cellStyle name="Opozorilo" xfId="46"/>
    <cellStyle name="Percent"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N22"/>
  <sheetViews>
    <sheetView showGridLines="0" tabSelected="1" zoomScale="75" zoomScaleNormal="75" zoomScaleSheetLayoutView="75" zoomScalePageLayoutView="0" workbookViewId="0" topLeftCell="A10">
      <selection activeCell="N34" sqref="N34"/>
    </sheetView>
  </sheetViews>
  <sheetFormatPr defaultColWidth="9.140625" defaultRowHeight="12.75"/>
  <cols>
    <col min="1" max="1" width="28.7109375" style="0" customWidth="1"/>
    <col min="5" max="5" width="17.421875" style="0" customWidth="1"/>
    <col min="6" max="6" width="13.28125" style="0" customWidth="1"/>
    <col min="7" max="7" width="24.00390625" style="0" customWidth="1"/>
    <col min="8" max="8" width="8.7109375" style="0" customWidth="1"/>
    <col min="10" max="10" width="13.7109375" style="0" customWidth="1"/>
    <col min="12" max="12" width="19.7109375" style="0" customWidth="1"/>
    <col min="13" max="13" width="12.421875" style="0" customWidth="1"/>
    <col min="14" max="14" width="18.140625" style="0" customWidth="1"/>
    <col min="15" max="15" width="13.00390625" style="0" customWidth="1"/>
    <col min="16" max="16" width="16.00390625" style="0" customWidth="1"/>
    <col min="17" max="17" width="15.00390625" style="0" customWidth="1"/>
    <col min="19" max="19" width="12.8515625" style="0" customWidth="1"/>
    <col min="24" max="24" width="16.57421875" style="0" customWidth="1"/>
    <col min="25" max="25" width="10.7109375" style="0" customWidth="1"/>
    <col min="26" max="26" width="11.421875" style="0" customWidth="1"/>
    <col min="27" max="27" width="17.421875" style="0" customWidth="1"/>
    <col min="29" max="29" width="11.421875" style="0" customWidth="1"/>
    <col min="30" max="30" width="11.00390625" style="0" customWidth="1"/>
    <col min="32" max="32" width="11.140625" style="0" customWidth="1"/>
    <col min="33" max="33" width="10.7109375" style="0" customWidth="1"/>
    <col min="35" max="35" width="11.7109375" style="0" customWidth="1"/>
    <col min="36" max="36" width="11.8515625" style="0" customWidth="1"/>
    <col min="39" max="39" width="11.57421875" style="0" customWidth="1"/>
  </cols>
  <sheetData>
    <row r="1" spans="1:7" ht="39" customHeight="1">
      <c r="A1" s="90" t="s">
        <v>0</v>
      </c>
      <c r="B1" s="90"/>
      <c r="C1" s="90"/>
      <c r="D1" s="90"/>
      <c r="E1" s="90"/>
      <c r="F1" s="90"/>
      <c r="G1" s="90"/>
    </row>
    <row r="3" spans="1:40" ht="78.75" customHeight="1">
      <c r="A3" s="1" t="s">
        <v>1</v>
      </c>
      <c r="B3" s="2" t="s">
        <v>2</v>
      </c>
      <c r="C3" s="2" t="s">
        <v>3</v>
      </c>
      <c r="D3" s="3" t="s">
        <v>4</v>
      </c>
      <c r="E3" s="3" t="s">
        <v>5</v>
      </c>
      <c r="F3" s="3" t="s">
        <v>6</v>
      </c>
      <c r="G3" s="3" t="s">
        <v>7</v>
      </c>
      <c r="H3" s="3" t="s">
        <v>8</v>
      </c>
      <c r="I3" s="3" t="s">
        <v>9</v>
      </c>
      <c r="J3" s="4" t="s">
        <v>10</v>
      </c>
      <c r="K3" s="5" t="s">
        <v>11</v>
      </c>
      <c r="L3" s="3" t="s">
        <v>12</v>
      </c>
      <c r="M3" s="3" t="s">
        <v>13</v>
      </c>
      <c r="N3" s="3" t="s">
        <v>14</v>
      </c>
      <c r="O3" s="3" t="s">
        <v>15</v>
      </c>
      <c r="P3" s="6" t="s">
        <v>16</v>
      </c>
      <c r="Q3" s="7" t="s">
        <v>17</v>
      </c>
      <c r="R3" s="91" t="s">
        <v>18</v>
      </c>
      <c r="S3" s="91"/>
      <c r="T3" s="91"/>
      <c r="U3" s="91"/>
      <c r="V3" s="8" t="s">
        <v>19</v>
      </c>
      <c r="W3" s="8" t="s">
        <v>20</v>
      </c>
      <c r="X3" s="9" t="s">
        <v>21</v>
      </c>
      <c r="Y3" s="10" t="s">
        <v>114</v>
      </c>
      <c r="Z3" s="11"/>
      <c r="AA3" s="11"/>
      <c r="AB3" s="12"/>
      <c r="AC3" s="12"/>
      <c r="AD3" s="12"/>
      <c r="AE3" s="12"/>
      <c r="AF3" s="12"/>
      <c r="AG3" s="12"/>
      <c r="AH3" s="12"/>
      <c r="AI3" s="12"/>
      <c r="AJ3" s="12"/>
      <c r="AK3" s="12"/>
      <c r="AL3" s="12"/>
      <c r="AM3" s="12"/>
      <c r="AN3" s="13"/>
    </row>
    <row r="4" spans="1:40" s="28" customFormat="1" ht="66" customHeight="1">
      <c r="A4" s="14"/>
      <c r="B4" s="15"/>
      <c r="C4" s="16"/>
      <c r="D4" s="17"/>
      <c r="E4" s="17"/>
      <c r="F4" s="17"/>
      <c r="G4" s="17"/>
      <c r="H4" s="17"/>
      <c r="I4" s="17"/>
      <c r="J4" s="18"/>
      <c r="K4" s="19"/>
      <c r="L4" s="17"/>
      <c r="M4" s="17"/>
      <c r="N4" s="17"/>
      <c r="O4" s="17"/>
      <c r="P4" s="20"/>
      <c r="Q4" s="20"/>
      <c r="R4" s="21" t="s">
        <v>22</v>
      </c>
      <c r="S4" s="21" t="s">
        <v>23</v>
      </c>
      <c r="T4" s="21" t="s">
        <v>24</v>
      </c>
      <c r="U4" s="21" t="s">
        <v>25</v>
      </c>
      <c r="V4" s="22"/>
      <c r="W4" s="22"/>
      <c r="X4" s="23"/>
      <c r="Y4" s="24" t="s">
        <v>26</v>
      </c>
      <c r="Z4" s="25" t="s">
        <v>27</v>
      </c>
      <c r="AA4" s="25" t="s">
        <v>28</v>
      </c>
      <c r="AB4" s="25" t="s">
        <v>29</v>
      </c>
      <c r="AC4" s="26" t="s">
        <v>30</v>
      </c>
      <c r="AD4" s="21" t="s">
        <v>28</v>
      </c>
      <c r="AE4" s="21" t="s">
        <v>29</v>
      </c>
      <c r="AF4" s="25" t="s">
        <v>31</v>
      </c>
      <c r="AG4" s="25" t="s">
        <v>28</v>
      </c>
      <c r="AH4" s="25" t="s">
        <v>29</v>
      </c>
      <c r="AI4" s="21" t="s">
        <v>32</v>
      </c>
      <c r="AJ4" s="21" t="s">
        <v>28</v>
      </c>
      <c r="AK4" s="21" t="s">
        <v>29</v>
      </c>
      <c r="AL4" s="25" t="s">
        <v>33</v>
      </c>
      <c r="AM4" s="25" t="s">
        <v>28</v>
      </c>
      <c r="AN4" s="27" t="s">
        <v>29</v>
      </c>
    </row>
    <row r="5" spans="1:40" ht="409.5">
      <c r="A5" s="29" t="s">
        <v>34</v>
      </c>
      <c r="B5" s="30">
        <v>334</v>
      </c>
      <c r="C5" s="30">
        <v>1</v>
      </c>
      <c r="D5" s="31" t="s">
        <v>35</v>
      </c>
      <c r="E5" s="32" t="s">
        <v>36</v>
      </c>
      <c r="F5" s="33">
        <v>13343</v>
      </c>
      <c r="G5" s="31" t="s">
        <v>37</v>
      </c>
      <c r="H5" s="31">
        <v>2004</v>
      </c>
      <c r="I5" s="31" t="s">
        <v>38</v>
      </c>
      <c r="J5" s="34">
        <v>80104.36</v>
      </c>
      <c r="K5" s="31" t="s">
        <v>39</v>
      </c>
      <c r="L5" s="31" t="s">
        <v>40</v>
      </c>
      <c r="M5" s="31" t="s">
        <v>41</v>
      </c>
      <c r="N5" s="31" t="s">
        <v>42</v>
      </c>
      <c r="O5" s="31" t="s">
        <v>43</v>
      </c>
      <c r="P5" s="35">
        <v>91804</v>
      </c>
      <c r="Q5" s="36">
        <v>60.15</v>
      </c>
      <c r="R5" s="36">
        <v>9.42</v>
      </c>
      <c r="S5" s="36">
        <v>6.38</v>
      </c>
      <c r="T5" s="36">
        <v>44.35</v>
      </c>
      <c r="U5" s="36">
        <f aca="true" t="shared" si="0" ref="U5:U11">SUM(R5:T5)</f>
        <v>60.150000000000006</v>
      </c>
      <c r="V5" s="35" t="s">
        <v>44</v>
      </c>
      <c r="W5" s="36">
        <v>100</v>
      </c>
      <c r="X5" s="35" t="s">
        <v>45</v>
      </c>
      <c r="Y5" s="37" t="s">
        <v>44</v>
      </c>
      <c r="Z5" s="38" t="s">
        <v>35</v>
      </c>
      <c r="AA5" s="39" t="s">
        <v>115</v>
      </c>
      <c r="AB5" s="40">
        <v>60</v>
      </c>
      <c r="AC5" s="31"/>
      <c r="AD5" s="35"/>
      <c r="AE5" s="35"/>
      <c r="AF5" s="41"/>
      <c r="AG5" s="40"/>
      <c r="AH5" s="40"/>
      <c r="AI5" s="31"/>
      <c r="AJ5" s="35"/>
      <c r="AK5" s="35"/>
      <c r="AL5" s="39" t="s">
        <v>47</v>
      </c>
      <c r="AM5" s="40" t="s">
        <v>46</v>
      </c>
      <c r="AN5" s="42">
        <v>40</v>
      </c>
    </row>
    <row r="6" spans="1:40" ht="166.5">
      <c r="A6" s="29" t="s">
        <v>34</v>
      </c>
      <c r="B6" s="43">
        <v>334</v>
      </c>
      <c r="C6" s="43">
        <v>1</v>
      </c>
      <c r="D6" s="44" t="s">
        <v>48</v>
      </c>
      <c r="E6" s="45" t="s">
        <v>49</v>
      </c>
      <c r="F6" s="44">
        <v>8996</v>
      </c>
      <c r="G6" s="46" t="s">
        <v>50</v>
      </c>
      <c r="H6" s="44">
        <v>2005</v>
      </c>
      <c r="I6" s="44" t="s">
        <v>51</v>
      </c>
      <c r="J6" s="47">
        <v>45935.5</v>
      </c>
      <c r="K6" s="48" t="s">
        <v>52</v>
      </c>
      <c r="L6" s="49" t="s">
        <v>53</v>
      </c>
      <c r="M6" s="49" t="s">
        <v>54</v>
      </c>
      <c r="N6" s="49" t="s">
        <v>55</v>
      </c>
      <c r="O6" s="49" t="s">
        <v>56</v>
      </c>
      <c r="P6" s="35">
        <v>94345</v>
      </c>
      <c r="Q6" s="36">
        <v>56.27</v>
      </c>
      <c r="R6" s="36">
        <v>5.4</v>
      </c>
      <c r="S6" s="36">
        <v>6.52</v>
      </c>
      <c r="T6" s="36">
        <v>44.35</v>
      </c>
      <c r="U6" s="36">
        <f t="shared" si="0"/>
        <v>56.27</v>
      </c>
      <c r="V6" s="35">
        <v>62</v>
      </c>
      <c r="W6" s="36">
        <v>100</v>
      </c>
      <c r="X6" s="35" t="s">
        <v>45</v>
      </c>
      <c r="Y6" s="50">
        <v>62</v>
      </c>
      <c r="Z6" s="38" t="s">
        <v>48</v>
      </c>
      <c r="AA6" s="40" t="s">
        <v>49</v>
      </c>
      <c r="AB6" s="40">
        <v>40</v>
      </c>
      <c r="AC6" s="51" t="s">
        <v>57</v>
      </c>
      <c r="AD6" s="35" t="s">
        <v>49</v>
      </c>
      <c r="AE6" s="35">
        <v>10</v>
      </c>
      <c r="AF6" s="41"/>
      <c r="AG6" s="40"/>
      <c r="AH6" s="40"/>
      <c r="AI6" s="31"/>
      <c r="AJ6" s="35"/>
      <c r="AK6" s="35"/>
      <c r="AL6" s="40" t="s">
        <v>58</v>
      </c>
      <c r="AM6" s="40" t="s">
        <v>59</v>
      </c>
      <c r="AN6" s="42">
        <v>50</v>
      </c>
    </row>
    <row r="7" spans="1:40" ht="79.5" customHeight="1">
      <c r="A7" s="29" t="s">
        <v>34</v>
      </c>
      <c r="B7" s="52">
        <v>334</v>
      </c>
      <c r="C7" s="52">
        <v>1</v>
      </c>
      <c r="D7" s="35" t="s">
        <v>60</v>
      </c>
      <c r="E7" s="53" t="s">
        <v>61</v>
      </c>
      <c r="F7" s="35">
        <v>1324</v>
      </c>
      <c r="G7" s="54" t="s">
        <v>62</v>
      </c>
      <c r="H7" s="35">
        <v>2007</v>
      </c>
      <c r="I7" s="55" t="s">
        <v>63</v>
      </c>
      <c r="J7" s="47">
        <v>124380.07</v>
      </c>
      <c r="K7" s="31" t="s">
        <v>64</v>
      </c>
      <c r="L7" s="31" t="s">
        <v>65</v>
      </c>
      <c r="M7" s="31" t="s">
        <v>66</v>
      </c>
      <c r="N7" s="31" t="s">
        <v>67</v>
      </c>
      <c r="O7" s="31" t="s">
        <v>68</v>
      </c>
      <c r="P7" s="35">
        <v>102090</v>
      </c>
      <c r="Q7" s="36">
        <v>68.14</v>
      </c>
      <c r="R7" s="36">
        <v>14.63</v>
      </c>
      <c r="S7" s="36">
        <v>9.16</v>
      </c>
      <c r="T7" s="36">
        <v>44.35</v>
      </c>
      <c r="U7" s="36">
        <f t="shared" si="0"/>
        <v>68.14</v>
      </c>
      <c r="V7" s="35">
        <v>100</v>
      </c>
      <c r="W7" s="36">
        <v>80.03</v>
      </c>
      <c r="X7" s="35" t="s">
        <v>45</v>
      </c>
      <c r="Y7" s="50">
        <v>100</v>
      </c>
      <c r="Z7" s="40" t="s">
        <v>60</v>
      </c>
      <c r="AA7" s="40" t="s">
        <v>69</v>
      </c>
      <c r="AB7" s="40">
        <v>100</v>
      </c>
      <c r="AC7" s="31"/>
      <c r="AD7" s="35"/>
      <c r="AE7" s="35"/>
      <c r="AF7" s="41"/>
      <c r="AG7" s="40"/>
      <c r="AH7" s="40"/>
      <c r="AI7" s="31"/>
      <c r="AJ7" s="35"/>
      <c r="AK7" s="35"/>
      <c r="AL7" s="40"/>
      <c r="AM7" s="40"/>
      <c r="AN7" s="42"/>
    </row>
    <row r="8" spans="1:40" ht="382.5">
      <c r="A8" s="29" t="s">
        <v>34</v>
      </c>
      <c r="B8" s="52">
        <v>334</v>
      </c>
      <c r="C8" s="52">
        <v>1</v>
      </c>
      <c r="D8" s="35" t="s">
        <v>35</v>
      </c>
      <c r="E8" s="53" t="s">
        <v>36</v>
      </c>
      <c r="F8" s="33">
        <v>13343</v>
      </c>
      <c r="G8" s="54" t="s">
        <v>70</v>
      </c>
      <c r="H8" s="35">
        <v>2008</v>
      </c>
      <c r="I8" s="55" t="s">
        <v>71</v>
      </c>
      <c r="J8" s="47">
        <v>149642.26</v>
      </c>
      <c r="K8" s="31" t="s">
        <v>64</v>
      </c>
      <c r="L8" s="31" t="s">
        <v>72</v>
      </c>
      <c r="M8" s="31" t="s">
        <v>73</v>
      </c>
      <c r="N8" s="31" t="s">
        <v>74</v>
      </c>
      <c r="O8" s="31" t="s">
        <v>75</v>
      </c>
      <c r="P8" s="35">
        <v>107963</v>
      </c>
      <c r="Q8" s="36">
        <v>69.86</v>
      </c>
      <c r="R8" s="36">
        <v>17.6</v>
      </c>
      <c r="S8" s="36">
        <v>7.91</v>
      </c>
      <c r="T8" s="36">
        <v>44.35</v>
      </c>
      <c r="U8" s="36">
        <f t="shared" si="0"/>
        <v>69.86</v>
      </c>
      <c r="V8" s="37" t="s">
        <v>76</v>
      </c>
      <c r="W8" s="36">
        <v>59.56</v>
      </c>
      <c r="X8" s="35" t="s">
        <v>45</v>
      </c>
      <c r="Y8" s="37" t="s">
        <v>76</v>
      </c>
      <c r="Z8" s="41" t="s">
        <v>77</v>
      </c>
      <c r="AA8" s="40" t="s">
        <v>46</v>
      </c>
      <c r="AB8" s="40">
        <v>70</v>
      </c>
      <c r="AC8" s="31"/>
      <c r="AD8" s="35"/>
      <c r="AE8" s="35"/>
      <c r="AF8" s="41"/>
      <c r="AG8" s="40"/>
      <c r="AH8" s="40"/>
      <c r="AI8" s="31"/>
      <c r="AJ8" s="35"/>
      <c r="AK8" s="35"/>
      <c r="AL8" s="39" t="s">
        <v>78</v>
      </c>
      <c r="AM8" s="40" t="s">
        <v>46</v>
      </c>
      <c r="AN8" s="42">
        <v>30</v>
      </c>
    </row>
    <row r="9" spans="1:40" ht="153">
      <c r="A9" s="29" t="s">
        <v>34</v>
      </c>
      <c r="B9" s="52">
        <v>334</v>
      </c>
      <c r="C9" s="52">
        <v>3</v>
      </c>
      <c r="D9" s="35" t="s">
        <v>79</v>
      </c>
      <c r="E9" s="53" t="s">
        <v>80</v>
      </c>
      <c r="F9" s="37" t="s">
        <v>81</v>
      </c>
      <c r="G9" s="54" t="s">
        <v>82</v>
      </c>
      <c r="H9" s="35">
        <v>2008</v>
      </c>
      <c r="I9" s="55" t="s">
        <v>83</v>
      </c>
      <c r="J9" s="47">
        <v>201585.8</v>
      </c>
      <c r="K9" s="31" t="s">
        <v>64</v>
      </c>
      <c r="L9" s="31" t="s">
        <v>84</v>
      </c>
      <c r="M9" s="31" t="s">
        <v>85</v>
      </c>
      <c r="N9" s="31" t="s">
        <v>86</v>
      </c>
      <c r="O9" s="31" t="s">
        <v>87</v>
      </c>
      <c r="P9" s="35">
        <v>108244</v>
      </c>
      <c r="Q9" s="36">
        <v>76.18</v>
      </c>
      <c r="R9" s="36">
        <v>23.72</v>
      </c>
      <c r="S9" s="36">
        <v>8.11</v>
      </c>
      <c r="T9" s="36">
        <v>44.35</v>
      </c>
      <c r="U9" s="36">
        <f t="shared" si="0"/>
        <v>76.18</v>
      </c>
      <c r="V9" s="50">
        <v>100</v>
      </c>
      <c r="W9" s="36">
        <v>60</v>
      </c>
      <c r="X9" s="35" t="s">
        <v>45</v>
      </c>
      <c r="Y9" s="50">
        <v>100</v>
      </c>
      <c r="Z9" s="41" t="s">
        <v>88</v>
      </c>
      <c r="AA9" s="40" t="s">
        <v>89</v>
      </c>
      <c r="AB9" s="40">
        <v>30</v>
      </c>
      <c r="AC9" s="31"/>
      <c r="AD9" s="35"/>
      <c r="AE9" s="35"/>
      <c r="AF9" s="41"/>
      <c r="AG9" s="40"/>
      <c r="AH9" s="40"/>
      <c r="AI9" s="31"/>
      <c r="AJ9" s="35"/>
      <c r="AK9" s="35"/>
      <c r="AL9" s="40" t="s">
        <v>90</v>
      </c>
      <c r="AM9" s="40" t="s">
        <v>91</v>
      </c>
      <c r="AN9" s="42">
        <v>70</v>
      </c>
    </row>
    <row r="10" spans="1:40" ht="25.5">
      <c r="A10" s="29" t="s">
        <v>34</v>
      </c>
      <c r="B10" s="56">
        <v>334</v>
      </c>
      <c r="C10" s="56">
        <v>1</v>
      </c>
      <c r="D10" s="57" t="s">
        <v>35</v>
      </c>
      <c r="E10" s="57" t="s">
        <v>36</v>
      </c>
      <c r="F10" s="58">
        <v>13343</v>
      </c>
      <c r="G10" s="32" t="s">
        <v>92</v>
      </c>
      <c r="H10" s="57">
        <v>2010</v>
      </c>
      <c r="I10" s="59" t="s">
        <v>93</v>
      </c>
      <c r="J10" s="60">
        <v>140377.67</v>
      </c>
      <c r="K10" s="61" t="s">
        <v>94</v>
      </c>
      <c r="L10" s="62" t="s">
        <v>95</v>
      </c>
      <c r="M10" s="55" t="s">
        <v>96</v>
      </c>
      <c r="N10" s="63" t="s">
        <v>97</v>
      </c>
      <c r="O10" s="55" t="s">
        <v>98</v>
      </c>
      <c r="P10" s="35">
        <v>113029</v>
      </c>
      <c r="Q10" s="36">
        <v>68.94</v>
      </c>
      <c r="R10" s="36">
        <v>16.52</v>
      </c>
      <c r="S10" s="36">
        <v>8.07</v>
      </c>
      <c r="T10" s="36">
        <v>44.35</v>
      </c>
      <c r="U10" s="36">
        <f t="shared" si="0"/>
        <v>68.94</v>
      </c>
      <c r="V10" s="31" t="s">
        <v>99</v>
      </c>
      <c r="W10" s="36">
        <v>18.27</v>
      </c>
      <c r="X10" s="35" t="s">
        <v>45</v>
      </c>
      <c r="Y10" s="64">
        <v>50</v>
      </c>
      <c r="Z10" s="40" t="s">
        <v>35</v>
      </c>
      <c r="AA10" s="40" t="s">
        <v>115</v>
      </c>
      <c r="AB10" s="40">
        <v>50</v>
      </c>
      <c r="AC10" s="35"/>
      <c r="AD10" s="35"/>
      <c r="AE10" s="35"/>
      <c r="AF10" s="40"/>
      <c r="AG10" s="40"/>
      <c r="AH10" s="40"/>
      <c r="AI10" s="35"/>
      <c r="AJ10" s="35"/>
      <c r="AK10" s="35"/>
      <c r="AL10" s="40" t="s">
        <v>78</v>
      </c>
      <c r="AM10" s="40" t="s">
        <v>46</v>
      </c>
      <c r="AN10" s="42">
        <v>50</v>
      </c>
    </row>
    <row r="11" spans="1:40" ht="38.25">
      <c r="A11" s="65" t="s">
        <v>34</v>
      </c>
      <c r="B11" s="66">
        <v>334</v>
      </c>
      <c r="C11" s="66">
        <v>6</v>
      </c>
      <c r="D11" s="67" t="s">
        <v>100</v>
      </c>
      <c r="E11" s="67" t="s">
        <v>101</v>
      </c>
      <c r="F11" s="68" t="s">
        <v>102</v>
      </c>
      <c r="G11" s="69" t="s">
        <v>103</v>
      </c>
      <c r="H11" s="67">
        <v>2010</v>
      </c>
      <c r="I11" s="70" t="s">
        <v>104</v>
      </c>
      <c r="J11" s="71">
        <v>131237.98</v>
      </c>
      <c r="K11" s="72" t="s">
        <v>94</v>
      </c>
      <c r="L11" s="73" t="s">
        <v>105</v>
      </c>
      <c r="M11" s="74" t="s">
        <v>106</v>
      </c>
      <c r="N11" s="74" t="s">
        <v>107</v>
      </c>
      <c r="O11" s="74" t="s">
        <v>108</v>
      </c>
      <c r="P11" s="74">
        <v>112439</v>
      </c>
      <c r="Q11" s="75">
        <v>70.05</v>
      </c>
      <c r="R11" s="75">
        <v>15.44</v>
      </c>
      <c r="S11" s="75">
        <v>10.26</v>
      </c>
      <c r="T11" s="75">
        <v>44.35</v>
      </c>
      <c r="U11" s="36">
        <f t="shared" si="0"/>
        <v>70.05</v>
      </c>
      <c r="V11" s="74">
        <v>100</v>
      </c>
      <c r="W11" s="75">
        <v>21.67</v>
      </c>
      <c r="X11" s="35" t="s">
        <v>45</v>
      </c>
      <c r="Y11" s="74">
        <v>100</v>
      </c>
      <c r="Z11" s="76" t="s">
        <v>100</v>
      </c>
      <c r="AA11" s="77" t="s">
        <v>109</v>
      </c>
      <c r="AB11" s="76">
        <v>40</v>
      </c>
      <c r="AC11" s="74"/>
      <c r="AD11" s="74"/>
      <c r="AE11" s="74"/>
      <c r="AF11" s="76"/>
      <c r="AG11" s="76"/>
      <c r="AH11" s="76"/>
      <c r="AI11" s="74"/>
      <c r="AJ11" s="74"/>
      <c r="AK11" s="74"/>
      <c r="AL11" s="76" t="s">
        <v>110</v>
      </c>
      <c r="AM11" s="76" t="s">
        <v>111</v>
      </c>
      <c r="AN11" s="78">
        <v>60</v>
      </c>
    </row>
    <row r="12" spans="6:11" ht="12.75">
      <c r="F12" s="79"/>
      <c r="K12" s="80"/>
    </row>
    <row r="13" spans="6:11" ht="12.75">
      <c r="F13" s="79"/>
      <c r="K13" s="80"/>
    </row>
    <row r="14" spans="1:18" ht="12.75">
      <c r="A14" s="89" t="s">
        <v>112</v>
      </c>
      <c r="B14" s="89"/>
      <c r="C14" s="89"/>
      <c r="D14" s="89"/>
      <c r="E14" s="89"/>
      <c r="F14" s="89"/>
      <c r="K14" s="92" t="s">
        <v>113</v>
      </c>
      <c r="L14" s="92"/>
      <c r="M14" s="92"/>
      <c r="N14" s="92"/>
      <c r="O14" s="92"/>
      <c r="P14" s="92"/>
      <c r="Q14" s="92"/>
      <c r="R14" s="92"/>
    </row>
    <row r="15" spans="6:11" ht="12.75">
      <c r="F15" s="79"/>
      <c r="K15" s="80"/>
    </row>
    <row r="16" spans="1:15" ht="12.75">
      <c r="A16" s="89"/>
      <c r="B16" s="89"/>
      <c r="C16" s="89"/>
      <c r="D16" s="89"/>
      <c r="E16" s="89"/>
      <c r="F16" s="81"/>
      <c r="G16" s="82"/>
      <c r="H16" s="82"/>
      <c r="I16" s="82"/>
      <c r="J16" s="83"/>
      <c r="K16" s="82"/>
      <c r="L16" s="84"/>
      <c r="M16" s="84"/>
      <c r="N16" s="84"/>
      <c r="O16" s="84"/>
    </row>
    <row r="17" spans="1:15" ht="12.75">
      <c r="A17" s="85"/>
      <c r="B17" s="86"/>
      <c r="C17" s="86"/>
      <c r="D17" s="82"/>
      <c r="E17" s="87"/>
      <c r="F17" s="81"/>
      <c r="G17" s="82"/>
      <c r="H17" s="82"/>
      <c r="I17" s="82"/>
      <c r="J17" s="83"/>
      <c r="K17" s="82"/>
      <c r="L17" s="84"/>
      <c r="M17" s="84"/>
      <c r="N17" s="84"/>
      <c r="O17" s="84"/>
    </row>
    <row r="18" spans="1:15" ht="12.75">
      <c r="A18" s="85"/>
      <c r="B18" s="86"/>
      <c r="C18" s="86"/>
      <c r="D18" s="82"/>
      <c r="E18" s="87"/>
      <c r="F18" s="81"/>
      <c r="G18" s="82"/>
      <c r="H18" s="82"/>
      <c r="I18" s="82"/>
      <c r="J18" s="83"/>
      <c r="K18" s="82"/>
      <c r="L18" s="84"/>
      <c r="M18" s="84"/>
      <c r="N18" s="84"/>
      <c r="O18" s="84"/>
    </row>
    <row r="19" spans="1:15" ht="12.75">
      <c r="A19" s="88"/>
      <c r="B19" s="88"/>
      <c r="C19" s="88"/>
      <c r="D19" s="88"/>
      <c r="E19" s="88"/>
      <c r="F19" s="88"/>
      <c r="G19" s="88"/>
      <c r="H19" s="88"/>
      <c r="I19" s="88"/>
      <c r="J19" s="88"/>
      <c r="K19" s="88"/>
      <c r="L19" s="88"/>
      <c r="M19" s="88"/>
      <c r="N19" s="88"/>
      <c r="O19" s="88"/>
    </row>
    <row r="20" spans="1:15" ht="12.75">
      <c r="A20" s="88"/>
      <c r="B20" s="88"/>
      <c r="C20" s="88"/>
      <c r="D20" s="88"/>
      <c r="E20" s="88"/>
      <c r="F20" s="88"/>
      <c r="G20" s="88"/>
      <c r="H20" s="88"/>
      <c r="I20" s="88"/>
      <c r="J20" s="88"/>
      <c r="K20" s="88"/>
      <c r="L20" s="88"/>
      <c r="M20" s="88"/>
      <c r="N20" s="88"/>
      <c r="O20" s="88"/>
    </row>
    <row r="21" spans="1:15" ht="12.75">
      <c r="A21" s="88"/>
      <c r="B21" s="88"/>
      <c r="C21" s="88"/>
      <c r="D21" s="88"/>
      <c r="E21" s="88"/>
      <c r="F21" s="88"/>
      <c r="G21" s="88"/>
      <c r="H21" s="88"/>
      <c r="I21" s="88"/>
      <c r="J21" s="88"/>
      <c r="K21" s="88"/>
      <c r="L21" s="88"/>
      <c r="M21" s="88"/>
      <c r="N21" s="88"/>
      <c r="O21" s="88"/>
    </row>
    <row r="22" spans="1:15" ht="12.75">
      <c r="A22" s="88"/>
      <c r="B22" s="88"/>
      <c r="C22" s="88"/>
      <c r="D22" s="88"/>
      <c r="E22" s="88"/>
      <c r="F22" s="88"/>
      <c r="G22" s="88"/>
      <c r="H22" s="88"/>
      <c r="I22" s="88"/>
      <c r="J22" s="88"/>
      <c r="K22" s="88"/>
      <c r="L22" s="88"/>
      <c r="M22" s="88"/>
      <c r="N22" s="88"/>
      <c r="O22" s="88"/>
    </row>
  </sheetData>
  <sheetProtection selectLockedCells="1" selectUnlockedCells="1"/>
  <mergeCells count="5">
    <mergeCell ref="A16:E16"/>
    <mergeCell ref="A1:G1"/>
    <mergeCell ref="R3:U3"/>
    <mergeCell ref="A14:F14"/>
    <mergeCell ref="K14:R14"/>
  </mergeCells>
  <printOptions/>
  <pageMargins left="0.75" right="0.75" top="1" bottom="1" header="0.5118055555555555" footer="0.5118055555555555"/>
  <pageSetup horizontalDpi="300" verticalDpi="300" orientation="landscape" paperSize="9" scale="2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Mitja Tomažič</cp:lastModifiedBy>
  <dcterms:created xsi:type="dcterms:W3CDTF">2011-03-10T09:18:18Z</dcterms:created>
  <dcterms:modified xsi:type="dcterms:W3CDTF">2011-04-18T05:49:24Z</dcterms:modified>
  <cp:category/>
  <cp:version/>
  <cp:contentType/>
  <cp:contentStatus/>
</cp:coreProperties>
</file>