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035" windowWidth="19320" windowHeight="15270" activeTab="0"/>
  </bookViews>
  <sheets>
    <sheet name="List1" sheetId="1" r:id="rId1"/>
  </sheets>
  <definedNames>
    <definedName name="_xlnm.Print_Area" localSheetId="0">'List1'!$A$1:$AN$18</definedName>
  </definedNames>
  <calcPr fullCalcOnLoad="1"/>
</workbook>
</file>

<file path=xl/sharedStrings.xml><?xml version="1.0" encoding="utf-8"?>
<sst xmlns="http://schemas.openxmlformats.org/spreadsheetml/2006/main" count="154" uniqueCount="116">
  <si>
    <t>Šifra RO</t>
  </si>
  <si>
    <t>Šifra RS</t>
  </si>
  <si>
    <t xml:space="preserve"> SKRBNIK OPREME</t>
  </si>
  <si>
    <t>Šifra skrbnika</t>
  </si>
  <si>
    <t>NAZIV OPREME</t>
  </si>
  <si>
    <t>FULL NAME OF EQUIPMENT</t>
  </si>
  <si>
    <t>Namembnost opreme in dodatne informacije (največ 5 stavkov)</t>
  </si>
  <si>
    <t>Paket 11</t>
  </si>
  <si>
    <t>Paket 13</t>
  </si>
  <si>
    <t>Aparat za avotmatizirano sekvenciranje PSQ 96, System SQA Pyrosequencing</t>
  </si>
  <si>
    <t>Veljko Vlaisavljević</t>
  </si>
  <si>
    <t>LETO NABAVE</t>
  </si>
  <si>
    <t>Raziskovalni fluorescenčni mikroskop z računalniško opremo za analizo slike</t>
  </si>
  <si>
    <t>Ultrazvočni diagnostični aparat</t>
  </si>
  <si>
    <t>Iztok Takač</t>
  </si>
  <si>
    <t>Nadja Kokalj Vokač</t>
  </si>
  <si>
    <t>Laserski sistem za varno odpiranje zone pelucide zarodka s pripadajočim računalniškim programom</t>
  </si>
  <si>
    <t>Paket 12</t>
  </si>
  <si>
    <t>Beckman Coulter sekvenator 285501 CEQ 8000 Genetic analysis system</t>
  </si>
  <si>
    <t>P4-0220</t>
  </si>
  <si>
    <t>P3-0321</t>
  </si>
  <si>
    <t>P3-0335</t>
  </si>
  <si>
    <t>P3-0327</t>
  </si>
  <si>
    <t>Oprema je dostopna zunanjim uporabnikom po dogovoru z vodjem procesa za medicinsko citogenetiko Andrejo Zagorac v času obratovanja laboratorija.</t>
  </si>
  <si>
    <t>Equipment is available according to agreement with process leader for molecular genetic diagnostics Boris Zagradišnik in working time of the Laboratory of medical genetics, UKC-MB.</t>
  </si>
  <si>
    <t>Oprema je dostopna zunanjim uporabnikom po dogovoru z vodjem procesa za molekularno genetiko, Borisom Zagradišnikom v času obratovanja Laboratorija za medicinsko genetiko, UKC-MB.</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</si>
  <si>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</si>
  <si>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</si>
  <si>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</si>
  <si>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P4-220</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</si>
  <si>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</si>
  <si>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</si>
  <si>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Saturn Active Laser , Research Instruments, Cornwall, Velika Britanija</t>
  </si>
  <si>
    <t xml:space="preserve">Oprema je nameščena v Laboratoriju za reproduktivno biologijo, za katerega veljajo strogi kriteriji za delo s humanim genetskim materialom, ki jih je potrebno upoštevati. </t>
  </si>
  <si>
    <t>The equipment is located in the laboratory of Reproductive Biology,  where a strict criteria for working with genetic material must be taken into account</t>
  </si>
  <si>
    <t>Oprema za odpiranje zone pelucide jajčne celice se uporablja pri raziskavah jajčnih celic in zarodkov.</t>
  </si>
  <si>
    <t>The equipment for opening the oocyte's zona pellucida is used in oocyte and embryo research.</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</si>
  <si>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</si>
  <si>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</si>
  <si>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</si>
  <si>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</si>
  <si>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</si>
  <si>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</si>
  <si>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</si>
  <si>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</si>
  <si>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</si>
  <si>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</si>
  <si>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</si>
  <si>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</si>
  <si>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</si>
  <si>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</si>
  <si>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</si>
  <si>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</si>
  <si>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</si>
  <si>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</si>
  <si>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</si>
  <si>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</si>
  <si>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Univerzitetni klinični center Maribor</t>
  </si>
  <si>
    <t>Visokoresolucijski čitalec za mikromreže</t>
  </si>
  <si>
    <t>Paket 14</t>
  </si>
  <si>
    <t>P2-0046</t>
  </si>
  <si>
    <t>Digitalni ultrazvočni aparat ALOKA Alpha 10 z LCD monitorjem</t>
  </si>
  <si>
    <t>EVIDENCA RAZISKOVALNE OPREME S PODATKI O MESEČNI UPORABI</t>
  </si>
  <si>
    <t>Raziskovalna organizacija</t>
  </si>
  <si>
    <t xml:space="preserve">Šifra    PS / IS        (za P-14) </t>
  </si>
  <si>
    <t>NABAVNA VREDNOST (EUR)</t>
  </si>
  <si>
    <t>Vir sofinanciranja iz javnih sredstev</t>
  </si>
  <si>
    <t>Opis postopka dostopa do opreme - (čas; največ 5 stavkov)</t>
  </si>
  <si>
    <t>Access of equipment</t>
  </si>
  <si>
    <t>Purpose of equipment and additional information</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</si>
  <si>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</si>
  <si>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</si>
  <si>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</si>
  <si>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</si>
  <si>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Eldar Gadžijev/Vojko Flis</t>
  </si>
  <si>
    <t>Odd. za reproduktivno medicino in gin. endokrinologijo UKC Maribor</t>
  </si>
  <si>
    <t>J3-0674</t>
  </si>
  <si>
    <t>Ultrazvok srca in ožilja</t>
  </si>
  <si>
    <t>Oprema je dostopna po dogovoru z vodjo Odd. za interno intenzivno medicino</t>
  </si>
  <si>
    <t>UKC Maribor</t>
  </si>
  <si>
    <t>Cardiac and vascular ultrasound</t>
  </si>
  <si>
    <t xml:space="preserve">Equipment is available according to agreement with head of the Department of internal deseases. </t>
  </si>
  <si>
    <t>Laboratorij za medicinsko genetiko</t>
  </si>
  <si>
    <t>Molekularno - genetska diagnostika</t>
  </si>
  <si>
    <t xml:space="preserve">Research light microscope with computer software for image analysis </t>
  </si>
  <si>
    <t>Molekularno-citogenetska diagnostika</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</si>
  <si>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</si>
  <si>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</si>
  <si>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</si>
  <si>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</si>
  <si>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Oprema je v fazi priprave za uporabo</t>
  </si>
  <si>
    <t>Microarray scanner</t>
  </si>
  <si>
    <t xml:space="preserve">Diagnostic ultrasound machine </t>
  </si>
  <si>
    <t xml:space="preserve">Ultrasound machine ALOKA Alpha 10 with monitor </t>
  </si>
  <si>
    <t>7791/5328</t>
  </si>
  <si>
    <t>Artur Pahor/Andreja Sinkovič</t>
  </si>
  <si>
    <t>15750/18987</t>
  </si>
  <si>
    <t>http://www.ukc-mb.si</t>
  </si>
  <si>
    <t>Ime odgovornega računovodje: Marija Pinter, dipl. ekon.</t>
  </si>
  <si>
    <t>Ime zakonitega zastopnika/pooblaščene osebe raziskovalne organizacije: Prim. Gregor Pivec, dr. med.</t>
  </si>
  <si>
    <t>UKC MB</t>
  </si>
  <si>
    <t>3D/4D digitalni diagnostični ultrazvočni aparat za aplikacije v ginekologiji Accuvix-xq prestige</t>
  </si>
  <si>
    <t>3D/4D digital diagnostic ultrasound machine for applications in gynecology Accuvix-xq prestige</t>
  </si>
  <si>
    <t>L3-2319</t>
  </si>
  <si>
    <t>Zdravstvene in druge raziskovalne namene</t>
  </si>
  <si>
    <t>Diagnostika in druge raziskovalne namene</t>
  </si>
  <si>
    <t>Laboratijske storitve za diagnostiko, zdravljenje</t>
  </si>
  <si>
    <t>Peter Dovč</t>
  </si>
  <si>
    <t>Barbara Jezeršek Novaković</t>
  </si>
  <si>
    <t>Vojko Flis</t>
  </si>
  <si>
    <t>Željko Knez</t>
  </si>
  <si>
    <t>60-80</t>
  </si>
  <si>
    <t>90-100</t>
  </si>
  <si>
    <t>Cena za uporabo raziskovalne opreme                   ( v EUR / na uro )</t>
  </si>
  <si>
    <t>Struktura lastne cene za uporabo raziskovalne opreme ( v EUR / na uro)</t>
  </si>
  <si>
    <t>MESEČNO POROČILO - JANUAR 2011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</si>
</sst>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
    <numFmt numFmtId="176" formatCode="0.0"/>
    <numFmt numFmtId="177" formatCode="0.000"/>
  </numFmts>
  <fonts count="28">
    <font>
      <sz val="10"/>
      <name val="Arial"/>
      <family val="0"/>
    </font>
    <font>
      <b/>
      <sz val="10"/>
      <name val="Arial"/>
      <family val="2"/>
    </font>
    <font>
      <sz val="10"/>
      <color indexed="8"/>
      <name val="Arial"/>
      <family val="2"/>
    </font>
    <font>
      <sz val="8"/>
      <name val="Arial"/>
      <family val="2"/>
    </font>
    <font>
      <sz val="10"/>
      <color indexed="10"/>
      <name val="Arial"/>
      <family val="2"/>
    </font>
    <font>
      <sz val="12"/>
      <name val="Times New Roman"/>
      <family val="1"/>
    </font>
    <font>
      <b/>
      <sz val="11"/>
      <name val="Arial"/>
      <family val="2"/>
    </font>
    <font>
      <u val="single"/>
      <sz val="10"/>
      <color indexed="12"/>
      <name val="Arial"/>
      <family val="2"/>
    </font>
    <font>
      <u val="single"/>
      <sz val="10"/>
      <color indexed="36"/>
      <name val="Arial"/>
      <family val="2"/>
    </font>
    <font>
      <b/>
      <sz val="14"/>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4" fillId="16" borderId="1" applyNumberFormat="0" applyAlignment="0" applyProtection="0"/>
    <xf numFmtId="0" fontId="15"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19"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2" borderId="0" applyNumberFormat="0" applyBorder="0" applyAlignment="0" applyProtection="0"/>
    <xf numFmtId="0" fontId="22" fillId="0" borderId="6" applyNumberFormat="0" applyFill="0" applyAlignment="0" applyProtection="0"/>
    <xf numFmtId="0" fontId="23" fillId="23" borderId="7" applyNumberFormat="0" applyAlignment="0" applyProtection="0"/>
    <xf numFmtId="0" fontId="24" fillId="16" borderId="8" applyNumberFormat="0" applyAlignment="0" applyProtection="0"/>
    <xf numFmtId="0" fontId="25" fillId="3" borderId="0" applyNumberFormat="0" applyBorder="0" applyAlignment="0" applyProtection="0"/>
    <xf numFmtId="0" fontId="26" fillId="7" borderId="8" applyNumberFormat="0" applyAlignment="0" applyProtection="0"/>
    <xf numFmtId="0" fontId="27" fillId="0" borderId="9" applyNumberFormat="0" applyFill="0" applyAlignment="0" applyProtection="0"/>
  </cellStyleXfs>
  <cellXfs count="98">
    <xf numFmtId="0" fontId="0" fillId="0" borderId="0" xfId="0" applyAlignment="1">
      <alignment/>
    </xf>
    <xf numFmtId="0" fontId="0" fillId="0" borderId="10" xfId="0" applyBorder="1" applyAlignment="1">
      <alignment wrapText="1"/>
    </xf>
    <xf numFmtId="0" fontId="0" fillId="0" borderId="10" xfId="0" applyFont="1" applyBorder="1" applyAlignment="1">
      <alignment horizontal="center" wrapText="1"/>
    </xf>
    <xf numFmtId="0" fontId="0" fillId="0" borderId="10" xfId="0" applyFont="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horizontal="right" wrapText="1"/>
    </xf>
    <xf numFmtId="0" fontId="0" fillId="0" borderId="11" xfId="0" applyBorder="1" applyAlignment="1">
      <alignment wrapText="1"/>
    </xf>
    <xf numFmtId="0" fontId="0" fillId="0" borderId="10" xfId="0" applyBorder="1" applyAlignment="1">
      <alignment/>
    </xf>
    <xf numFmtId="0" fontId="2" fillId="0" borderId="10" xfId="0" applyFont="1" applyFill="1" applyBorder="1" applyAlignment="1">
      <alignment wrapText="1"/>
    </xf>
    <xf numFmtId="0" fontId="0" fillId="0" borderId="10" xfId="0" applyBorder="1" applyAlignment="1">
      <alignment vertical="top" wrapText="1"/>
    </xf>
    <xf numFmtId="0" fontId="0" fillId="0" borderId="11" xfId="0" applyBorder="1" applyAlignment="1">
      <alignment/>
    </xf>
    <xf numFmtId="0" fontId="2" fillId="0" borderId="11" xfId="0" applyFont="1" applyFill="1" applyBorder="1" applyAlignment="1">
      <alignment wrapText="1"/>
    </xf>
    <xf numFmtId="0" fontId="0" fillId="0" borderId="11" xfId="0" applyFont="1" applyFill="1" applyBorder="1" applyAlignment="1">
      <alignment wrapText="1"/>
    </xf>
    <xf numFmtId="0" fontId="4" fillId="0" borderId="0" xfId="0" applyFont="1" applyBorder="1" applyAlignment="1">
      <alignment horizontal="left" wrapText="1"/>
    </xf>
    <xf numFmtId="0" fontId="4" fillId="0" borderId="0" xfId="0" applyFont="1" applyBorder="1" applyAlignment="1">
      <alignment horizontal="center" wrapText="1"/>
    </xf>
    <xf numFmtId="0" fontId="4" fillId="0" borderId="0" xfId="0" applyFont="1" applyBorder="1" applyAlignment="1">
      <alignment wrapText="1"/>
    </xf>
    <xf numFmtId="0" fontId="4" fillId="0" borderId="0" xfId="0" applyFont="1" applyFill="1" applyBorder="1" applyAlignment="1">
      <alignment wrapText="1"/>
    </xf>
    <xf numFmtId="0" fontId="4" fillId="0" borderId="0" xfId="0" applyFont="1" applyFill="1" applyBorder="1" applyAlignment="1">
      <alignment horizontal="right" wrapText="1"/>
    </xf>
    <xf numFmtId="3" fontId="4" fillId="0" borderId="0" xfId="0" applyNumberFormat="1" applyFont="1" applyBorder="1" applyAlignment="1">
      <alignment wrapText="1"/>
    </xf>
    <xf numFmtId="0" fontId="0" fillId="0" borderId="0" xfId="0" applyBorder="1" applyAlignment="1">
      <alignment wrapText="1"/>
    </xf>
    <xf numFmtId="0" fontId="0" fillId="0" borderId="0"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0" xfId="0" applyFill="1" applyAlignment="1">
      <alignment/>
    </xf>
    <xf numFmtId="0" fontId="6" fillId="16" borderId="12" xfId="0" applyFont="1" applyFill="1" applyBorder="1" applyAlignment="1">
      <alignment/>
    </xf>
    <xf numFmtId="0" fontId="6" fillId="16" borderId="13" xfId="0" applyFont="1" applyFill="1" applyBorder="1" applyAlignment="1">
      <alignment/>
    </xf>
    <xf numFmtId="0" fontId="5" fillId="0" borderId="10" xfId="0" applyFont="1" applyBorder="1" applyAlignment="1">
      <alignment/>
    </xf>
    <xf numFmtId="0" fontId="5" fillId="16" borderId="10" xfId="0" applyFont="1" applyFill="1" applyBorder="1" applyAlignment="1">
      <alignment/>
    </xf>
    <xf numFmtId="0" fontId="0" fillId="16" borderId="10" xfId="0" applyFill="1" applyBorder="1" applyAlignment="1">
      <alignment/>
    </xf>
    <xf numFmtId="0" fontId="0" fillId="16" borderId="10" xfId="0" applyFill="1" applyBorder="1" applyAlignment="1">
      <alignment wrapText="1"/>
    </xf>
    <xf numFmtId="0" fontId="0" fillId="16" borderId="14" xfId="0" applyFill="1" applyBorder="1" applyAlignment="1">
      <alignment/>
    </xf>
    <xf numFmtId="0" fontId="0" fillId="0" borderId="15" xfId="0" applyBorder="1" applyAlignment="1">
      <alignment/>
    </xf>
    <xf numFmtId="0" fontId="0" fillId="16" borderId="15" xfId="0" applyFill="1" applyBorder="1" applyAlignment="1">
      <alignment/>
    </xf>
    <xf numFmtId="0" fontId="0" fillId="16" borderId="16" xfId="0" applyFill="1" applyBorder="1" applyAlignment="1">
      <alignment/>
    </xf>
    <xf numFmtId="0" fontId="0" fillId="0" borderId="0" xfId="0" applyAlignment="1">
      <alignment/>
    </xf>
    <xf numFmtId="0" fontId="0" fillId="0" borderId="17" xfId="0" applyFill="1" applyBorder="1" applyAlignment="1">
      <alignment horizontal="center" wrapText="1"/>
    </xf>
    <xf numFmtId="0" fontId="0" fillId="0" borderId="18" xfId="0" applyFill="1" applyBorder="1" applyAlignment="1">
      <alignment horizontal="center" wrapText="1"/>
    </xf>
    <xf numFmtId="0" fontId="0" fillId="0" borderId="18" xfId="0" applyFont="1" applyFill="1" applyBorder="1" applyAlignment="1">
      <alignment horizontal="center" wrapText="1"/>
    </xf>
    <xf numFmtId="0" fontId="0" fillId="0" borderId="18" xfId="0" applyFill="1" applyBorder="1" applyAlignment="1">
      <alignment wrapText="1"/>
    </xf>
    <xf numFmtId="3" fontId="0" fillId="0" borderId="18" xfId="0" applyNumberFormat="1" applyFill="1" applyBorder="1" applyAlignment="1">
      <alignment wrapText="1"/>
    </xf>
    <xf numFmtId="0" fontId="1" fillId="0" borderId="18" xfId="0" applyFont="1" applyFill="1" applyBorder="1" applyAlignment="1">
      <alignment horizontal="center" wrapText="1"/>
    </xf>
    <xf numFmtId="0" fontId="6" fillId="0" borderId="18" xfId="0" applyFont="1" applyFill="1" applyBorder="1" applyAlignment="1">
      <alignment wrapText="1"/>
    </xf>
    <xf numFmtId="0" fontId="6" fillId="0" borderId="19" xfId="0" applyFont="1" applyFill="1" applyBorder="1" applyAlignment="1">
      <alignment horizontal="center" wrapText="1"/>
    </xf>
    <xf numFmtId="0" fontId="6" fillId="0" borderId="20" xfId="0" applyFont="1" applyBorder="1" applyAlignment="1">
      <alignment horizontal="center" wrapText="1"/>
    </xf>
    <xf numFmtId="0" fontId="6" fillId="0" borderId="21" xfId="0" applyFont="1" applyBorder="1" applyAlignment="1">
      <alignment horizontal="center" wrapText="1"/>
    </xf>
    <xf numFmtId="0" fontId="10" fillId="16" borderId="22" xfId="0" applyFont="1" applyFill="1" applyBorder="1" applyAlignment="1">
      <alignment/>
    </xf>
    <xf numFmtId="0" fontId="10" fillId="16" borderId="12" xfId="0" applyFont="1" applyFill="1" applyBorder="1" applyAlignment="1">
      <alignment/>
    </xf>
    <xf numFmtId="0" fontId="0" fillId="0" borderId="23" xfId="0" applyFill="1" applyBorder="1" applyAlignment="1">
      <alignment wrapText="1"/>
    </xf>
    <xf numFmtId="0" fontId="0" fillId="0" borderId="24" xfId="0" applyFill="1" applyBorder="1" applyAlignment="1">
      <alignment horizontal="center" wrapText="1"/>
    </xf>
    <xf numFmtId="0" fontId="0" fillId="0" borderId="24" xfId="0" applyFont="1" applyFill="1" applyBorder="1" applyAlignment="1">
      <alignment horizontal="center" wrapText="1"/>
    </xf>
    <xf numFmtId="0" fontId="0" fillId="0" borderId="24" xfId="0" applyFill="1" applyBorder="1" applyAlignment="1">
      <alignment wrapText="1"/>
    </xf>
    <xf numFmtId="3" fontId="0" fillId="0" borderId="24" xfId="0" applyNumberFormat="1" applyFill="1" applyBorder="1" applyAlignment="1">
      <alignment wrapText="1"/>
    </xf>
    <xf numFmtId="0" fontId="1" fillId="0" borderId="24" xfId="0" applyFont="1" applyFill="1" applyBorder="1" applyAlignment="1">
      <alignment wrapText="1"/>
    </xf>
    <xf numFmtId="0" fontId="0" fillId="0" borderId="25" xfId="0" applyFill="1" applyBorder="1" applyAlignment="1">
      <alignment wrapText="1"/>
    </xf>
    <xf numFmtId="0" fontId="1" fillId="0" borderId="26" xfId="0" applyFont="1" applyFill="1" applyBorder="1" applyAlignment="1">
      <alignment horizontal="center" wrapText="1"/>
    </xf>
    <xf numFmtId="0" fontId="0" fillId="0" borderId="26" xfId="0" applyFill="1" applyBorder="1" applyAlignment="1">
      <alignment/>
    </xf>
    <xf numFmtId="0" fontId="0" fillId="0" borderId="27" xfId="0" applyFill="1" applyBorder="1" applyAlignment="1">
      <alignment/>
    </xf>
    <xf numFmtId="0" fontId="1" fillId="0" borderId="28" xfId="0" applyFont="1" applyFill="1" applyBorder="1" applyAlignment="1">
      <alignment horizontal="center" wrapText="1"/>
    </xf>
    <xf numFmtId="0" fontId="1" fillId="16" borderId="26" xfId="0" applyFont="1" applyFill="1" applyBorder="1" applyAlignment="1">
      <alignment horizontal="center" wrapText="1"/>
    </xf>
    <xf numFmtId="0" fontId="1" fillId="0" borderId="15" xfId="0" applyFont="1" applyFill="1" applyBorder="1" applyAlignment="1">
      <alignment wrapText="1"/>
    </xf>
    <xf numFmtId="0" fontId="1" fillId="16" borderId="29" xfId="0" applyFont="1" applyFill="1" applyBorder="1" applyAlignment="1">
      <alignment horizontal="center" wrapText="1"/>
    </xf>
    <xf numFmtId="0" fontId="1" fillId="0" borderId="0" xfId="0" applyFont="1" applyAlignment="1">
      <alignment/>
    </xf>
    <xf numFmtId="0" fontId="0" fillId="0" borderId="30" xfId="0" applyFill="1" applyBorder="1" applyAlignment="1">
      <alignment wrapText="1"/>
    </xf>
    <xf numFmtId="0" fontId="0" fillId="0" borderId="11" xfId="0" applyFill="1" applyBorder="1" applyAlignment="1">
      <alignment vertical="top" wrapText="1"/>
    </xf>
    <xf numFmtId="0" fontId="0" fillId="16" borderId="10" xfId="0" applyFont="1" applyFill="1" applyBorder="1" applyAlignment="1">
      <alignment/>
    </xf>
    <xf numFmtId="0" fontId="0" fillId="0" borderId="10" xfId="0" applyFont="1" applyBorder="1" applyAlignment="1">
      <alignment/>
    </xf>
    <xf numFmtId="0" fontId="0" fillId="0" borderId="10" xfId="0" applyNumberFormat="1" applyBorder="1" applyAlignment="1">
      <alignment/>
    </xf>
    <xf numFmtId="2" fontId="0" fillId="0" borderId="15" xfId="0" applyNumberFormat="1" applyBorder="1" applyAlignment="1">
      <alignment/>
    </xf>
    <xf numFmtId="2" fontId="0" fillId="0" borderId="10" xfId="0" applyNumberFormat="1" applyBorder="1" applyAlignment="1">
      <alignment/>
    </xf>
    <xf numFmtId="0" fontId="0" fillId="0" borderId="10" xfId="0" applyFont="1" applyBorder="1" applyAlignment="1">
      <alignment horizontal="right"/>
    </xf>
    <xf numFmtId="0" fontId="0" fillId="0" borderId="10" xfId="0" applyBorder="1" applyAlignment="1">
      <alignment horizontal="right"/>
    </xf>
    <xf numFmtId="0" fontId="0" fillId="0" borderId="10" xfId="0" applyBorder="1" applyAlignment="1">
      <alignment horizontal="right" wrapText="1"/>
    </xf>
    <xf numFmtId="0" fontId="0" fillId="16" borderId="15" xfId="0" applyFill="1" applyBorder="1" applyAlignment="1">
      <alignment wrapText="1"/>
    </xf>
    <xf numFmtId="4" fontId="0" fillId="0" borderId="10" xfId="0" applyNumberFormat="1" applyFont="1" applyBorder="1" applyAlignment="1">
      <alignment wrapText="1"/>
    </xf>
    <xf numFmtId="4" fontId="0" fillId="0" borderId="10" xfId="0" applyNumberFormat="1" applyBorder="1" applyAlignment="1">
      <alignment/>
    </xf>
    <xf numFmtId="0" fontId="1" fillId="0" borderId="10" xfId="0" applyNumberFormat="1" applyFont="1" applyFill="1" applyBorder="1" applyAlignment="1">
      <alignment horizontal="center"/>
    </xf>
    <xf numFmtId="0" fontId="0" fillId="0" borderId="10" xfId="0" applyFill="1" applyBorder="1" applyAlignment="1">
      <alignment horizontal="center"/>
    </xf>
    <xf numFmtId="0" fontId="0" fillId="0" borderId="10" xfId="0" applyFill="1" applyBorder="1" applyAlignment="1">
      <alignment horizontal="right"/>
    </xf>
    <xf numFmtId="0" fontId="0" fillId="0" borderId="10" xfId="0" applyFill="1" applyBorder="1" applyAlignment="1">
      <alignment wrapText="1"/>
    </xf>
    <xf numFmtId="1" fontId="1" fillId="0" borderId="10" xfId="0" applyNumberFormat="1" applyFont="1" applyFill="1" applyBorder="1" applyAlignment="1">
      <alignment/>
    </xf>
    <xf numFmtId="4" fontId="0" fillId="0" borderId="10" xfId="0" applyNumberFormat="1" applyFill="1" applyBorder="1" applyAlignment="1">
      <alignment/>
    </xf>
    <xf numFmtId="14" fontId="1" fillId="0" borderId="10" xfId="0" applyNumberFormat="1" applyFont="1" applyFill="1" applyBorder="1" applyAlignment="1">
      <alignment horizontal="center"/>
    </xf>
    <xf numFmtId="0" fontId="0" fillId="0" borderId="10" xfId="0" applyFill="1" applyBorder="1" applyAlignment="1">
      <alignment/>
    </xf>
    <xf numFmtId="0" fontId="0" fillId="0" borderId="31" xfId="0" applyFill="1" applyBorder="1" applyAlignment="1">
      <alignment wrapText="1"/>
    </xf>
    <xf numFmtId="0" fontId="1" fillId="0" borderId="15" xfId="0" applyNumberFormat="1" applyFont="1" applyFill="1" applyBorder="1" applyAlignment="1">
      <alignment horizontal="center"/>
    </xf>
    <xf numFmtId="0" fontId="0" fillId="0" borderId="15" xfId="0" applyFill="1" applyBorder="1" applyAlignment="1">
      <alignment horizontal="center"/>
    </xf>
    <xf numFmtId="0" fontId="0" fillId="0" borderId="15" xfId="0" applyFill="1" applyBorder="1" applyAlignment="1">
      <alignment horizontal="right"/>
    </xf>
    <xf numFmtId="0" fontId="0" fillId="0" borderId="15" xfId="0" applyFill="1" applyBorder="1" applyAlignment="1">
      <alignment wrapText="1"/>
    </xf>
    <xf numFmtId="1" fontId="1" fillId="0" borderId="15" xfId="0" applyNumberFormat="1" applyFont="1" applyFill="1" applyBorder="1" applyAlignment="1">
      <alignment/>
    </xf>
    <xf numFmtId="4" fontId="0" fillId="0" borderId="15" xfId="0" applyNumberFormat="1" applyFill="1" applyBorder="1" applyAlignment="1">
      <alignment/>
    </xf>
    <xf numFmtId="14" fontId="1" fillId="0" borderId="15" xfId="0" applyNumberFormat="1" applyFont="1" applyFill="1" applyBorder="1" applyAlignment="1">
      <alignment horizontal="center"/>
    </xf>
    <xf numFmtId="0" fontId="0" fillId="0" borderId="15" xfId="0" applyFill="1" applyBorder="1" applyAlignment="1">
      <alignment/>
    </xf>
    <xf numFmtId="0" fontId="0" fillId="0" borderId="0" xfId="0" applyAlignment="1">
      <alignment/>
    </xf>
    <xf numFmtId="0" fontId="6" fillId="0" borderId="21" xfId="0" applyFont="1" applyBorder="1" applyAlignment="1">
      <alignment horizontal="center" wrapText="1"/>
    </xf>
    <xf numFmtId="0" fontId="6" fillId="0" borderId="12" xfId="0" applyFont="1" applyBorder="1" applyAlignment="1">
      <alignment horizontal="center" wrapText="1"/>
    </xf>
    <xf numFmtId="0" fontId="6" fillId="0" borderId="32" xfId="0" applyFont="1" applyBorder="1" applyAlignment="1">
      <alignment horizontal="center" wrapText="1"/>
    </xf>
    <xf numFmtId="0" fontId="9"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2"/>
  <sheetViews>
    <sheetView showGridLines="0" tabSelected="1" zoomScale="75" zoomScaleNormal="75" zoomScaleSheetLayoutView="75" zoomScalePageLayoutView="0" workbookViewId="0" topLeftCell="A1">
      <selection activeCell="G35" sqref="G35"/>
    </sheetView>
  </sheetViews>
  <sheetFormatPr defaultColWidth="9.140625" defaultRowHeight="12.75"/>
  <cols>
    <col min="1" max="1" width="28.7109375" style="0" customWidth="1"/>
    <col min="5" max="5" width="17.421875" style="0" customWidth="1"/>
    <col min="6" max="6" width="13.28125" style="0" bestFit="1" customWidth="1"/>
    <col min="7" max="7" width="24.00390625" style="0" customWidth="1"/>
    <col min="8" max="8" width="8.7109375" style="0" customWidth="1"/>
    <col min="10" max="10" width="13.7109375" style="0" customWidth="1"/>
    <col min="12" max="12" width="19.7109375" style="0" customWidth="1"/>
    <col min="13" max="13" width="12.421875" style="0" customWidth="1"/>
    <col min="14" max="14" width="18.140625" style="0" customWidth="1"/>
    <col min="15" max="15" width="13.00390625" style="0" customWidth="1"/>
    <col min="16" max="16" width="16.00390625" style="0" customWidth="1"/>
    <col min="17" max="17" width="15.00390625" style="0" customWidth="1"/>
    <col min="19" max="19" width="12.8515625" style="0" customWidth="1"/>
    <col min="24" max="24" width="16.57421875" style="0" customWidth="1"/>
    <col min="25" max="25" width="10.7109375" style="0" customWidth="1"/>
    <col min="26" max="26" width="11.421875" style="0" customWidth="1"/>
    <col min="27" max="27" width="17.421875" style="0" customWidth="1"/>
    <col min="29" max="29" width="11.421875" style="0" customWidth="1"/>
    <col min="30" max="30" width="11.00390625" style="0" customWidth="1"/>
    <col min="32" max="32" width="11.140625" style="0" customWidth="1"/>
    <col min="33" max="33" width="10.7109375" style="0" customWidth="1"/>
    <col min="35" max="35" width="11.7109375" style="0" customWidth="1"/>
    <col min="36" max="36" width="11.8515625" style="0" customWidth="1"/>
    <col min="39" max="39" width="11.57421875" style="0" customWidth="1"/>
  </cols>
  <sheetData>
    <row r="1" spans="1:7" ht="39" customHeight="1">
      <c r="A1" s="96" t="s">
        <v>62</v>
      </c>
      <c r="B1" s="92"/>
      <c r="C1" s="92"/>
      <c r="D1" s="92"/>
      <c r="E1" s="92"/>
      <c r="F1" s="92"/>
      <c r="G1" s="92"/>
    </row>
    <row r="2" ht="13.5" thickBot="1"/>
    <row r="3" spans="1:40" ht="78.75" customHeight="1" thickBot="1">
      <c r="A3" s="35" t="s">
        <v>63</v>
      </c>
      <c r="B3" s="36" t="s">
        <v>0</v>
      </c>
      <c r="C3" s="37" t="s">
        <v>1</v>
      </c>
      <c r="D3" s="38" t="s">
        <v>64</v>
      </c>
      <c r="E3" s="38" t="s">
        <v>2</v>
      </c>
      <c r="F3" s="38" t="s">
        <v>3</v>
      </c>
      <c r="G3" s="38" t="s">
        <v>4</v>
      </c>
      <c r="H3" s="38" t="s">
        <v>11</v>
      </c>
      <c r="I3" s="38" t="s">
        <v>5</v>
      </c>
      <c r="J3" s="39" t="s">
        <v>65</v>
      </c>
      <c r="K3" s="40" t="s">
        <v>66</v>
      </c>
      <c r="L3" s="38" t="s">
        <v>67</v>
      </c>
      <c r="M3" s="38" t="s">
        <v>68</v>
      </c>
      <c r="N3" s="38" t="s">
        <v>6</v>
      </c>
      <c r="O3" s="38" t="s">
        <v>69</v>
      </c>
      <c r="P3" s="41" t="s">
        <v>41</v>
      </c>
      <c r="Q3" s="42" t="s">
        <v>113</v>
      </c>
      <c r="R3" s="93" t="s">
        <v>114</v>
      </c>
      <c r="S3" s="94"/>
      <c r="T3" s="94"/>
      <c r="U3" s="95"/>
      <c r="V3" s="43" t="s">
        <v>42</v>
      </c>
      <c r="W3" s="43" t="s">
        <v>43</v>
      </c>
      <c r="X3" s="44" t="s">
        <v>44</v>
      </c>
      <c r="Y3" s="45" t="s">
        <v>115</v>
      </c>
      <c r="Z3" s="46"/>
      <c r="AA3" s="46"/>
      <c r="AB3" s="24"/>
      <c r="AC3" s="24"/>
      <c r="AD3" s="24"/>
      <c r="AE3" s="24"/>
      <c r="AF3" s="24"/>
      <c r="AG3" s="24"/>
      <c r="AH3" s="24"/>
      <c r="AI3" s="24"/>
      <c r="AJ3" s="24"/>
      <c r="AK3" s="24"/>
      <c r="AL3" s="24"/>
      <c r="AM3" s="24"/>
      <c r="AN3" s="25"/>
    </row>
    <row r="4" spans="1:40" s="23" customFormat="1" ht="66" customHeight="1" thickBot="1">
      <c r="A4" s="47"/>
      <c r="B4" s="48"/>
      <c r="C4" s="49"/>
      <c r="D4" s="50"/>
      <c r="E4" s="50"/>
      <c r="F4" s="50"/>
      <c r="G4" s="50"/>
      <c r="H4" s="50"/>
      <c r="I4" s="50"/>
      <c r="J4" s="51"/>
      <c r="K4" s="52"/>
      <c r="L4" s="50"/>
      <c r="M4" s="50"/>
      <c r="N4" s="50"/>
      <c r="O4" s="50"/>
      <c r="P4" s="53"/>
      <c r="Q4" s="53"/>
      <c r="R4" s="54" t="s">
        <v>45</v>
      </c>
      <c r="S4" s="54" t="s">
        <v>46</v>
      </c>
      <c r="T4" s="54" t="s">
        <v>47</v>
      </c>
      <c r="U4" s="54" t="s">
        <v>48</v>
      </c>
      <c r="V4" s="55"/>
      <c r="W4" s="55"/>
      <c r="X4" s="56"/>
      <c r="Y4" s="57" t="s">
        <v>49</v>
      </c>
      <c r="Z4" s="58" t="s">
        <v>50</v>
      </c>
      <c r="AA4" s="58" t="s">
        <v>51</v>
      </c>
      <c r="AB4" s="58" t="s">
        <v>52</v>
      </c>
      <c r="AC4" s="59" t="s">
        <v>53</v>
      </c>
      <c r="AD4" s="54" t="s">
        <v>51</v>
      </c>
      <c r="AE4" s="54" t="s">
        <v>52</v>
      </c>
      <c r="AF4" s="58" t="s">
        <v>54</v>
      </c>
      <c r="AG4" s="58" t="s">
        <v>51</v>
      </c>
      <c r="AH4" s="58" t="s">
        <v>52</v>
      </c>
      <c r="AI4" s="54" t="s">
        <v>55</v>
      </c>
      <c r="AJ4" s="54" t="s">
        <v>51</v>
      </c>
      <c r="AK4" s="54" t="s">
        <v>52</v>
      </c>
      <c r="AL4" s="58" t="s">
        <v>56</v>
      </c>
      <c r="AM4" s="58" t="s">
        <v>51</v>
      </c>
      <c r="AN4" s="60" t="s">
        <v>52</v>
      </c>
    </row>
    <row r="5" spans="1:40" ht="409.5">
      <c r="A5" s="62" t="s">
        <v>57</v>
      </c>
      <c r="B5" s="2">
        <v>334</v>
      </c>
      <c r="C5" s="2">
        <v>1</v>
      </c>
      <c r="D5" s="3" t="s">
        <v>19</v>
      </c>
      <c r="E5" s="4" t="s">
        <v>15</v>
      </c>
      <c r="F5" s="5">
        <v>13343</v>
      </c>
      <c r="G5" s="3" t="s">
        <v>9</v>
      </c>
      <c r="H5" s="3">
        <v>2004</v>
      </c>
      <c r="I5" s="3" t="s">
        <v>18</v>
      </c>
      <c r="J5" s="73">
        <v>80104.36</v>
      </c>
      <c r="K5" s="3" t="s">
        <v>7</v>
      </c>
      <c r="L5" s="1" t="s">
        <v>25</v>
      </c>
      <c r="M5" s="1" t="s">
        <v>24</v>
      </c>
      <c r="N5" s="1" t="s">
        <v>30</v>
      </c>
      <c r="O5" s="1" t="s">
        <v>31</v>
      </c>
      <c r="P5" s="7">
        <v>91804</v>
      </c>
      <c r="Q5" s="68">
        <v>60.15</v>
      </c>
      <c r="R5" s="68">
        <v>9.42</v>
      </c>
      <c r="S5" s="68">
        <v>6.38</v>
      </c>
      <c r="T5" s="68">
        <v>44.35</v>
      </c>
      <c r="U5" s="68">
        <f aca="true" t="shared" si="0" ref="U5:U11">SUM(R5:T5)</f>
        <v>60.150000000000006</v>
      </c>
      <c r="V5" s="7" t="s">
        <v>111</v>
      </c>
      <c r="W5" s="68">
        <v>100</v>
      </c>
      <c r="X5" s="7" t="s">
        <v>97</v>
      </c>
      <c r="Y5" s="69" t="s">
        <v>111</v>
      </c>
      <c r="Z5" s="27" t="s">
        <v>19</v>
      </c>
      <c r="AA5" s="64" t="s">
        <v>107</v>
      </c>
      <c r="AB5" s="28">
        <v>60</v>
      </c>
      <c r="AC5" s="1"/>
      <c r="AD5" s="7"/>
      <c r="AE5" s="7"/>
      <c r="AF5" s="29"/>
      <c r="AG5" s="28"/>
      <c r="AH5" s="28"/>
      <c r="AI5" s="1"/>
      <c r="AJ5" s="7"/>
      <c r="AK5" s="7"/>
      <c r="AL5" s="64" t="s">
        <v>83</v>
      </c>
      <c r="AM5" s="28" t="s">
        <v>82</v>
      </c>
      <c r="AN5" s="30">
        <v>40</v>
      </c>
    </row>
    <row r="6" spans="1:40" ht="166.5">
      <c r="A6" s="62" t="s">
        <v>57</v>
      </c>
      <c r="B6" s="22">
        <v>334</v>
      </c>
      <c r="C6" s="22">
        <v>1</v>
      </c>
      <c r="D6" s="10" t="s">
        <v>22</v>
      </c>
      <c r="E6" s="11" t="s">
        <v>10</v>
      </c>
      <c r="F6" s="10">
        <v>8996</v>
      </c>
      <c r="G6" s="63" t="s">
        <v>16</v>
      </c>
      <c r="H6" s="10">
        <v>2005</v>
      </c>
      <c r="I6" s="10" t="s">
        <v>32</v>
      </c>
      <c r="J6" s="74">
        <v>45935.5</v>
      </c>
      <c r="K6" s="12" t="s">
        <v>17</v>
      </c>
      <c r="L6" s="6" t="s">
        <v>33</v>
      </c>
      <c r="M6" s="6" t="s">
        <v>34</v>
      </c>
      <c r="N6" s="6" t="s">
        <v>35</v>
      </c>
      <c r="O6" s="6" t="s">
        <v>36</v>
      </c>
      <c r="P6" s="7">
        <v>94345</v>
      </c>
      <c r="Q6" s="68">
        <v>56.27</v>
      </c>
      <c r="R6" s="68">
        <v>5.4</v>
      </c>
      <c r="S6" s="68">
        <v>6.52</v>
      </c>
      <c r="T6" s="68">
        <v>44.35</v>
      </c>
      <c r="U6" s="68">
        <f t="shared" si="0"/>
        <v>56.27</v>
      </c>
      <c r="V6" s="7">
        <v>62</v>
      </c>
      <c r="W6" s="68">
        <v>100</v>
      </c>
      <c r="X6" s="7" t="s">
        <v>97</v>
      </c>
      <c r="Y6" s="70">
        <v>62</v>
      </c>
      <c r="Z6" s="27" t="s">
        <v>22</v>
      </c>
      <c r="AA6" s="28" t="s">
        <v>10</v>
      </c>
      <c r="AB6" s="28">
        <v>40</v>
      </c>
      <c r="AC6" s="26" t="s">
        <v>76</v>
      </c>
      <c r="AD6" s="7" t="s">
        <v>10</v>
      </c>
      <c r="AE6" s="7">
        <v>10</v>
      </c>
      <c r="AF6" s="29"/>
      <c r="AG6" s="28"/>
      <c r="AH6" s="28"/>
      <c r="AI6" s="1"/>
      <c r="AJ6" s="7"/>
      <c r="AK6" s="7"/>
      <c r="AL6" s="28" t="s">
        <v>106</v>
      </c>
      <c r="AM6" s="28" t="s">
        <v>75</v>
      </c>
      <c r="AN6" s="30">
        <v>50</v>
      </c>
    </row>
    <row r="7" spans="1:40" ht="79.5" customHeight="1">
      <c r="A7" s="62" t="s">
        <v>57</v>
      </c>
      <c r="B7" s="21">
        <v>334</v>
      </c>
      <c r="C7" s="21">
        <v>1</v>
      </c>
      <c r="D7" s="7" t="s">
        <v>20</v>
      </c>
      <c r="E7" s="8" t="s">
        <v>14</v>
      </c>
      <c r="F7" s="7">
        <v>1324</v>
      </c>
      <c r="G7" s="9" t="s">
        <v>101</v>
      </c>
      <c r="H7" s="7">
        <v>2007</v>
      </c>
      <c r="I7" s="65" t="s">
        <v>102</v>
      </c>
      <c r="J7" s="74">
        <v>124380.07</v>
      </c>
      <c r="K7" s="3" t="s">
        <v>8</v>
      </c>
      <c r="L7" s="1" t="s">
        <v>37</v>
      </c>
      <c r="M7" s="1" t="s">
        <v>38</v>
      </c>
      <c r="N7" s="1" t="s">
        <v>39</v>
      </c>
      <c r="O7" s="1" t="s">
        <v>40</v>
      </c>
      <c r="P7" s="7">
        <v>102090</v>
      </c>
      <c r="Q7" s="68">
        <v>68.14</v>
      </c>
      <c r="R7" s="68">
        <v>14.63</v>
      </c>
      <c r="S7" s="68">
        <v>9.16</v>
      </c>
      <c r="T7" s="68">
        <v>44.35</v>
      </c>
      <c r="U7" s="68">
        <f t="shared" si="0"/>
        <v>68.14</v>
      </c>
      <c r="V7" s="7">
        <v>100</v>
      </c>
      <c r="W7" s="68">
        <v>76.7</v>
      </c>
      <c r="X7" s="7" t="s">
        <v>97</v>
      </c>
      <c r="Y7" s="70">
        <v>100</v>
      </c>
      <c r="Z7" s="28" t="s">
        <v>20</v>
      </c>
      <c r="AA7" s="28" t="s">
        <v>108</v>
      </c>
      <c r="AB7" s="28">
        <v>100</v>
      </c>
      <c r="AC7" s="1"/>
      <c r="AD7" s="7"/>
      <c r="AE7" s="7"/>
      <c r="AF7" s="29"/>
      <c r="AG7" s="28"/>
      <c r="AH7" s="28"/>
      <c r="AI7" s="1"/>
      <c r="AJ7" s="7"/>
      <c r="AK7" s="7"/>
      <c r="AL7" s="28"/>
      <c r="AM7" s="28"/>
      <c r="AN7" s="30"/>
    </row>
    <row r="8" spans="1:40" ht="382.5">
      <c r="A8" s="62" t="s">
        <v>57</v>
      </c>
      <c r="B8" s="21">
        <v>334</v>
      </c>
      <c r="C8" s="21">
        <v>1</v>
      </c>
      <c r="D8" s="7" t="s">
        <v>19</v>
      </c>
      <c r="E8" s="8" t="s">
        <v>15</v>
      </c>
      <c r="F8" s="5">
        <v>13343</v>
      </c>
      <c r="G8" s="9" t="s">
        <v>12</v>
      </c>
      <c r="H8" s="7">
        <v>2008</v>
      </c>
      <c r="I8" s="65" t="s">
        <v>84</v>
      </c>
      <c r="J8" s="74">
        <v>149642.26</v>
      </c>
      <c r="K8" s="3" t="s">
        <v>8</v>
      </c>
      <c r="L8" s="1" t="s">
        <v>23</v>
      </c>
      <c r="M8" s="1" t="s">
        <v>26</v>
      </c>
      <c r="N8" s="1" t="s">
        <v>27</v>
      </c>
      <c r="O8" s="3" t="s">
        <v>28</v>
      </c>
      <c r="P8" s="7">
        <v>107963</v>
      </c>
      <c r="Q8" s="68">
        <v>69.86</v>
      </c>
      <c r="R8" s="68">
        <v>17.6</v>
      </c>
      <c r="S8" s="68">
        <v>7.91</v>
      </c>
      <c r="T8" s="68">
        <v>44.35</v>
      </c>
      <c r="U8" s="68">
        <f t="shared" si="0"/>
        <v>69.86</v>
      </c>
      <c r="V8" s="69" t="s">
        <v>112</v>
      </c>
      <c r="W8" s="68">
        <v>56.23</v>
      </c>
      <c r="X8" s="7" t="s">
        <v>97</v>
      </c>
      <c r="Y8" s="69" t="s">
        <v>112</v>
      </c>
      <c r="Z8" s="29" t="s">
        <v>29</v>
      </c>
      <c r="AA8" s="28" t="s">
        <v>82</v>
      </c>
      <c r="AB8" s="28">
        <v>70</v>
      </c>
      <c r="AC8" s="1"/>
      <c r="AD8" s="7"/>
      <c r="AE8" s="7"/>
      <c r="AF8" s="29"/>
      <c r="AG8" s="28"/>
      <c r="AH8" s="28"/>
      <c r="AI8" s="1"/>
      <c r="AJ8" s="7"/>
      <c r="AK8" s="7"/>
      <c r="AL8" s="64" t="s">
        <v>85</v>
      </c>
      <c r="AM8" s="28" t="s">
        <v>82</v>
      </c>
      <c r="AN8" s="30">
        <v>30</v>
      </c>
    </row>
    <row r="9" spans="1:40" ht="153">
      <c r="A9" s="62" t="s">
        <v>57</v>
      </c>
      <c r="B9" s="21">
        <v>334</v>
      </c>
      <c r="C9" s="21">
        <v>3</v>
      </c>
      <c r="D9" s="7" t="s">
        <v>21</v>
      </c>
      <c r="E9" s="8" t="s">
        <v>74</v>
      </c>
      <c r="F9" s="69" t="s">
        <v>94</v>
      </c>
      <c r="G9" s="9" t="s">
        <v>13</v>
      </c>
      <c r="H9" s="7">
        <v>2008</v>
      </c>
      <c r="I9" s="65" t="s">
        <v>92</v>
      </c>
      <c r="J9" s="74">
        <v>201585.8</v>
      </c>
      <c r="K9" s="3" t="s">
        <v>8</v>
      </c>
      <c r="L9" s="1" t="s">
        <v>70</v>
      </c>
      <c r="M9" s="1" t="s">
        <v>71</v>
      </c>
      <c r="N9" s="1" t="s">
        <v>72</v>
      </c>
      <c r="O9" s="1" t="s">
        <v>73</v>
      </c>
      <c r="P9" s="7">
        <v>108244</v>
      </c>
      <c r="Q9" s="68">
        <v>76.18</v>
      </c>
      <c r="R9" s="68">
        <v>23.72</v>
      </c>
      <c r="S9" s="68">
        <v>8.11</v>
      </c>
      <c r="T9" s="68">
        <v>44.35</v>
      </c>
      <c r="U9" s="68">
        <f t="shared" si="0"/>
        <v>76.18</v>
      </c>
      <c r="V9" s="70">
        <v>100</v>
      </c>
      <c r="W9" s="68">
        <v>56.67</v>
      </c>
      <c r="X9" s="7" t="s">
        <v>97</v>
      </c>
      <c r="Y9" s="70">
        <v>100</v>
      </c>
      <c r="Z9" s="29" t="s">
        <v>103</v>
      </c>
      <c r="AA9" s="28" t="s">
        <v>109</v>
      </c>
      <c r="AB9" s="28">
        <v>30</v>
      </c>
      <c r="AC9" s="1"/>
      <c r="AD9" s="7"/>
      <c r="AE9" s="7"/>
      <c r="AF9" s="29"/>
      <c r="AG9" s="28"/>
      <c r="AH9" s="28"/>
      <c r="AI9" s="1"/>
      <c r="AJ9" s="7"/>
      <c r="AK9" s="7"/>
      <c r="AL9" s="28" t="s">
        <v>105</v>
      </c>
      <c r="AM9" s="28" t="s">
        <v>100</v>
      </c>
      <c r="AN9" s="30">
        <v>70</v>
      </c>
    </row>
    <row r="10" spans="1:40" ht="63.75">
      <c r="A10" s="62" t="s">
        <v>57</v>
      </c>
      <c r="B10" s="75">
        <v>334</v>
      </c>
      <c r="C10" s="75">
        <v>1</v>
      </c>
      <c r="D10" s="76" t="s">
        <v>19</v>
      </c>
      <c r="E10" s="76" t="s">
        <v>15</v>
      </c>
      <c r="F10" s="77">
        <v>13343</v>
      </c>
      <c r="G10" s="78" t="s">
        <v>58</v>
      </c>
      <c r="H10" s="76">
        <v>2010</v>
      </c>
      <c r="I10" s="79" t="s">
        <v>91</v>
      </c>
      <c r="J10" s="80">
        <v>140377.67</v>
      </c>
      <c r="K10" s="81" t="s">
        <v>59</v>
      </c>
      <c r="L10" s="82" t="s">
        <v>86</v>
      </c>
      <c r="M10" s="65" t="s">
        <v>87</v>
      </c>
      <c r="N10" s="66" t="s">
        <v>88</v>
      </c>
      <c r="O10" s="65" t="s">
        <v>89</v>
      </c>
      <c r="P10" s="7">
        <v>113029</v>
      </c>
      <c r="Q10" s="68">
        <v>68.94</v>
      </c>
      <c r="R10" s="68">
        <v>16.52</v>
      </c>
      <c r="S10" s="68">
        <v>8.07</v>
      </c>
      <c r="T10" s="68">
        <v>44.35</v>
      </c>
      <c r="U10" s="68">
        <f t="shared" si="0"/>
        <v>68.94</v>
      </c>
      <c r="V10" s="3" t="s">
        <v>90</v>
      </c>
      <c r="W10" s="68">
        <v>14.94</v>
      </c>
      <c r="X10" s="7" t="s">
        <v>97</v>
      </c>
      <c r="Y10" s="71" t="s">
        <v>90</v>
      </c>
      <c r="Z10" s="28"/>
      <c r="AA10" s="28"/>
      <c r="AB10" s="28"/>
      <c r="AC10" s="7"/>
      <c r="AD10" s="7"/>
      <c r="AE10" s="7"/>
      <c r="AF10" s="28"/>
      <c r="AG10" s="28"/>
      <c r="AH10" s="28"/>
      <c r="AI10" s="7"/>
      <c r="AJ10" s="7"/>
      <c r="AK10" s="7"/>
      <c r="AL10" s="28"/>
      <c r="AM10" s="28"/>
      <c r="AN10" s="30"/>
    </row>
    <row r="11" spans="1:40" ht="39" thickBot="1">
      <c r="A11" s="83" t="s">
        <v>57</v>
      </c>
      <c r="B11" s="84">
        <v>334</v>
      </c>
      <c r="C11" s="84">
        <v>6</v>
      </c>
      <c r="D11" s="85" t="s">
        <v>60</v>
      </c>
      <c r="E11" s="85" t="s">
        <v>95</v>
      </c>
      <c r="F11" s="86" t="s">
        <v>96</v>
      </c>
      <c r="G11" s="87" t="s">
        <v>61</v>
      </c>
      <c r="H11" s="85">
        <v>2010</v>
      </c>
      <c r="I11" s="88" t="s">
        <v>93</v>
      </c>
      <c r="J11" s="89">
        <v>131237.98</v>
      </c>
      <c r="K11" s="90" t="s">
        <v>59</v>
      </c>
      <c r="L11" s="91" t="s">
        <v>78</v>
      </c>
      <c r="M11" s="31" t="s">
        <v>81</v>
      </c>
      <c r="N11" s="31" t="s">
        <v>77</v>
      </c>
      <c r="O11" s="31" t="s">
        <v>80</v>
      </c>
      <c r="P11" s="31">
        <v>112439</v>
      </c>
      <c r="Q11" s="67">
        <v>70.05</v>
      </c>
      <c r="R11" s="67">
        <v>15.44</v>
      </c>
      <c r="S11" s="67">
        <v>10.26</v>
      </c>
      <c r="T11" s="67">
        <v>44.35</v>
      </c>
      <c r="U11" s="68">
        <f t="shared" si="0"/>
        <v>70.05</v>
      </c>
      <c r="V11" s="31">
        <v>100</v>
      </c>
      <c r="W11" s="67">
        <v>18.34</v>
      </c>
      <c r="X11" s="7" t="s">
        <v>97</v>
      </c>
      <c r="Y11" s="31">
        <v>100</v>
      </c>
      <c r="Z11" s="32" t="s">
        <v>60</v>
      </c>
      <c r="AA11" s="72" t="s">
        <v>110</v>
      </c>
      <c r="AB11" s="32">
        <v>40</v>
      </c>
      <c r="AC11" s="31"/>
      <c r="AD11" s="31"/>
      <c r="AE11" s="31"/>
      <c r="AF11" s="32"/>
      <c r="AG11" s="32"/>
      <c r="AH11" s="32"/>
      <c r="AI11" s="31"/>
      <c r="AJ11" s="31"/>
      <c r="AK11" s="31"/>
      <c r="AL11" s="32" t="s">
        <v>104</v>
      </c>
      <c r="AM11" s="32" t="s">
        <v>79</v>
      </c>
      <c r="AN11" s="33">
        <v>60</v>
      </c>
    </row>
    <row r="12" spans="6:11" ht="12.75">
      <c r="F12" s="34"/>
      <c r="K12" s="61"/>
    </row>
    <row r="13" spans="6:11" ht="12.75">
      <c r="F13" s="34"/>
      <c r="K13" s="61"/>
    </row>
    <row r="14" spans="1:18" ht="12.75">
      <c r="A14" s="92" t="s">
        <v>98</v>
      </c>
      <c r="B14" s="92"/>
      <c r="C14" s="92"/>
      <c r="D14" s="92"/>
      <c r="E14" s="92"/>
      <c r="F14" s="92"/>
      <c r="K14" s="97" t="s">
        <v>99</v>
      </c>
      <c r="L14" s="92"/>
      <c r="M14" s="92"/>
      <c r="N14" s="92"/>
      <c r="O14" s="92"/>
      <c r="P14" s="92"/>
      <c r="Q14" s="92"/>
      <c r="R14" s="92"/>
    </row>
    <row r="15" spans="6:11" ht="12.75">
      <c r="F15" s="34"/>
      <c r="K15" s="61"/>
    </row>
    <row r="16" spans="1:15" ht="12.75">
      <c r="A16" s="92"/>
      <c r="B16" s="92"/>
      <c r="C16" s="92"/>
      <c r="D16" s="92"/>
      <c r="E16" s="92"/>
      <c r="F16" s="17"/>
      <c r="G16" s="15"/>
      <c r="H16" s="15"/>
      <c r="I16" s="15"/>
      <c r="J16" s="18"/>
      <c r="K16" s="15"/>
      <c r="L16" s="19"/>
      <c r="M16" s="19"/>
      <c r="N16" s="19"/>
      <c r="O16" s="19"/>
    </row>
    <row r="17" spans="1:15" ht="12.75">
      <c r="A17" s="13"/>
      <c r="B17" s="14"/>
      <c r="C17" s="14"/>
      <c r="D17" s="15"/>
      <c r="E17" s="16"/>
      <c r="F17" s="17"/>
      <c r="G17" s="15"/>
      <c r="H17" s="15"/>
      <c r="I17" s="15"/>
      <c r="J17" s="18"/>
      <c r="K17" s="15"/>
      <c r="L17" s="19"/>
      <c r="M17" s="19"/>
      <c r="N17" s="19"/>
      <c r="O17" s="19"/>
    </row>
    <row r="18" spans="1:15" ht="12.75">
      <c r="A18" s="13"/>
      <c r="B18" s="14"/>
      <c r="C18" s="14"/>
      <c r="D18" s="15"/>
      <c r="E18" s="16"/>
      <c r="F18" s="17"/>
      <c r="G18" s="15"/>
      <c r="H18" s="15"/>
      <c r="I18" s="15"/>
      <c r="J18" s="18"/>
      <c r="K18" s="15"/>
      <c r="L18" s="19"/>
      <c r="M18" s="19"/>
      <c r="N18" s="19"/>
      <c r="O18" s="19"/>
    </row>
    <row r="19" spans="1:15" ht="12.75">
      <c r="A19" s="20"/>
      <c r="B19" s="20"/>
      <c r="C19" s="20"/>
      <c r="D19" s="20"/>
      <c r="E19" s="20"/>
      <c r="F19" s="20"/>
      <c r="G19" s="20"/>
      <c r="H19" s="20"/>
      <c r="I19" s="20"/>
      <c r="J19" s="20"/>
      <c r="K19" s="20"/>
      <c r="L19" s="20"/>
      <c r="M19" s="20"/>
      <c r="N19" s="20"/>
      <c r="O19" s="20"/>
    </row>
    <row r="20" spans="1:15" ht="12.75">
      <c r="A20" s="20"/>
      <c r="B20" s="20"/>
      <c r="C20" s="20"/>
      <c r="D20" s="20"/>
      <c r="E20" s="20"/>
      <c r="F20" s="20"/>
      <c r="G20" s="20"/>
      <c r="H20" s="20"/>
      <c r="I20" s="20"/>
      <c r="J20" s="20"/>
      <c r="K20" s="20"/>
      <c r="L20" s="20"/>
      <c r="M20" s="20"/>
      <c r="N20" s="20"/>
      <c r="O20" s="20"/>
    </row>
    <row r="21" spans="1:15" ht="12.75">
      <c r="A21" s="20"/>
      <c r="B21" s="20"/>
      <c r="C21" s="20"/>
      <c r="D21" s="20"/>
      <c r="E21" s="20"/>
      <c r="F21" s="20"/>
      <c r="G21" s="20"/>
      <c r="H21" s="20"/>
      <c r="I21" s="20"/>
      <c r="J21" s="20"/>
      <c r="K21" s="20"/>
      <c r="L21" s="20"/>
      <c r="M21" s="20"/>
      <c r="N21" s="20"/>
      <c r="O21" s="20"/>
    </row>
    <row r="22" spans="1:15" ht="12.75">
      <c r="A22" s="20"/>
      <c r="B22" s="20"/>
      <c r="C22" s="20"/>
      <c r="D22" s="20"/>
      <c r="E22" s="20"/>
      <c r="F22" s="20"/>
      <c r="G22" s="20"/>
      <c r="H22" s="20"/>
      <c r="I22" s="20"/>
      <c r="J22" s="20"/>
      <c r="K22" s="20"/>
      <c r="L22" s="20"/>
      <c r="M22" s="20"/>
      <c r="N22" s="20"/>
      <c r="O22" s="20"/>
    </row>
  </sheetData>
  <sheetProtection/>
  <mergeCells count="5">
    <mergeCell ref="A16:E16"/>
    <mergeCell ref="R3:U3"/>
    <mergeCell ref="A1:G1"/>
    <mergeCell ref="A14:F14"/>
    <mergeCell ref="K14:R14"/>
  </mergeCells>
  <printOptions/>
  <pageMargins left="0.75" right="0.75" top="1" bottom="1" header="0" footer="0"/>
  <pageSetup horizontalDpi="600" verticalDpi="600" orientation="landscape" paperSize="9" scale="2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2010-12-27T11:20:09Z</cp:lastPrinted>
  <dcterms:created xsi:type="dcterms:W3CDTF">2009-06-15T12:06:31Z</dcterms:created>
  <dcterms:modified xsi:type="dcterms:W3CDTF">2011-02-18T11:36:59Z</dcterms:modified>
  <cp:category/>
  <cp:version/>
  <cp:contentType/>
  <cp:contentStatus/>
</cp:coreProperties>
</file>