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27975" windowHeight="14805" activeTab="0"/>
  </bookViews>
  <sheets>
    <sheet name="Oprema" sheetId="1" r:id="rId1"/>
    <sheet name="List2" sheetId="2" r:id="rId2"/>
    <sheet name="List3" sheetId="3" r:id="rId3"/>
  </sheets>
  <definedNames>
    <definedName name="_xlnm.Print_Area" localSheetId="0">'Oprema'!$A$1:$AN$19</definedName>
  </definedNames>
  <calcPr fullCalcOnLoad="1"/>
</workbook>
</file>

<file path=xl/sharedStrings.xml><?xml version="1.0" encoding="utf-8"?>
<sst xmlns="http://schemas.openxmlformats.org/spreadsheetml/2006/main" count="77" uniqueCount="51">
  <si>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</si>
  <si>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</si>
  <si>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</si>
  <si>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</si>
  <si>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</si>
  <si>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</si>
  <si>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</si>
  <si>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</si>
  <si>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</si>
  <si>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</si>
  <si>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</si>
  <si>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</si>
  <si>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</si>
  <si>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</si>
  <si>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</si>
  <si>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</si>
  <si>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</si>
  <si>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</si>
  <si>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</si>
  <si>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</si>
  <si>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</si>
  <si>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</si>
  <si>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</si>
  <si>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</si>
  <si>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</si>
  <si>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</si>
  <si>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</si>
  <si>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</si>
  <si>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</si>
  <si>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</si>
  <si>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</si>
  <si>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</si>
  <si>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</si>
  <si>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</si>
  <si>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</si>
  <si>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</si>
  <si>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</si>
  <si>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</si>
  <si>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Univerza v Ljubljani, Fakulteta za matematiko in fiziko</t>
  </si>
  <si>
    <t/>
  </si>
  <si>
    <t>Elektronski didraktograf in naparitvena oprema za eksperimentalno postajo v površinski fiziki</t>
  </si>
  <si>
    <t>Računska gruča</t>
  </si>
  <si>
    <t xml:space="preserve">Sistem za merjenje magnetnih lastnosti </t>
  </si>
  <si>
    <t xml:space="preserve">Fotonski izvor za elektronsko spektroskopijo </t>
  </si>
  <si>
    <t>Elektronski disperzijski detektor za eksperimentalno postajo za elektronsko spektroskopijo</t>
  </si>
  <si>
    <t>Manipulativna oprema za eksperimentalno postajo za elektronsko spektroskopijo</t>
  </si>
  <si>
    <t>Slobodan Žumer</t>
  </si>
  <si>
    <t>Računalniška gruča</t>
  </si>
  <si>
    <t>Cena za uporabo raziskovalne opreme            (v EUR/ uro)</t>
  </si>
  <si>
    <t>Struktura lastne cene za uporabo raziskovalne opreme  (v EUR/uro)</t>
  </si>
  <si>
    <t>MESEČNO POROČILO - JANUAR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</si>
</sst>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8" xfId="0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2" borderId="14" xfId="0" applyFill="1" applyBorder="1" applyAlignment="1">
      <alignment wrapText="1"/>
    </xf>
    <xf numFmtId="0" fontId="0" fillId="2" borderId="14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0" fillId="0" borderId="2" xfId="0" applyNumberForma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wrapText="1"/>
    </xf>
    <xf numFmtId="3" fontId="0" fillId="0" borderId="18" xfId="0" applyNumberForma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19" xfId="0" applyNumberFormat="1" applyFont="1" applyFill="1" applyBorder="1" applyAlignment="1">
      <alignment horizontal="right" vertical="top"/>
    </xf>
    <xf numFmtId="4" fontId="0" fillId="0" borderId="19" xfId="0" applyNumberFormat="1" applyBorder="1" applyAlignment="1">
      <alignment vertical="top"/>
    </xf>
    <xf numFmtId="3" fontId="0" fillId="0" borderId="19" xfId="0" applyNumberFormat="1" applyBorder="1" applyAlignment="1">
      <alignment vertical="top"/>
    </xf>
    <xf numFmtId="2" fontId="0" fillId="0" borderId="19" xfId="0" applyNumberFormat="1" applyBorder="1" applyAlignment="1">
      <alignment horizontal="center" vertical="top"/>
    </xf>
    <xf numFmtId="0" fontId="0" fillId="2" borderId="12" xfId="0" applyFill="1" applyBorder="1" applyAlignment="1">
      <alignment wrapText="1"/>
    </xf>
    <xf numFmtId="2" fontId="0" fillId="0" borderId="14" xfId="0" applyNumberFormat="1" applyFill="1" applyBorder="1" applyAlignment="1">
      <alignment/>
    </xf>
    <xf numFmtId="0" fontId="0" fillId="0" borderId="0" xfId="0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9" fillId="2" borderId="21" xfId="0" applyFont="1" applyFill="1" applyBorder="1" applyAlignment="1">
      <alignment/>
    </xf>
    <xf numFmtId="0" fontId="10" fillId="0" borderId="6" xfId="0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xSplit="1" ySplit="3" topLeftCell="G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3" sqref="R3:U3"/>
    </sheetView>
  </sheetViews>
  <sheetFormatPr defaultColWidth="9.140625" defaultRowHeight="12.75"/>
  <cols>
    <col min="1" max="1" width="28.140625" style="0" customWidth="1"/>
    <col min="3" max="3" width="7.140625" style="0" customWidth="1"/>
    <col min="5" max="5" width="16.00390625" style="3" customWidth="1"/>
    <col min="6" max="6" width="9.421875" style="0" customWidth="1"/>
    <col min="7" max="7" width="27.8515625" style="0" customWidth="1"/>
    <col min="9" max="9" width="19.28125" style="8" customWidth="1"/>
    <col min="10" max="10" width="12.8515625" style="0" customWidth="1"/>
    <col min="11" max="11" width="11.57421875" style="0" customWidth="1"/>
    <col min="12" max="12" width="29.421875" style="0" customWidth="1"/>
    <col min="13" max="13" width="18.7109375" style="8" customWidth="1"/>
    <col min="14" max="14" width="15.7109375" style="0" customWidth="1"/>
    <col min="15" max="15" width="11.57421875" style="0" customWidth="1"/>
    <col min="16" max="16" width="16.140625" style="0" customWidth="1"/>
    <col min="17" max="17" width="14.7109375" style="0" customWidth="1"/>
    <col min="18" max="18" width="10.57421875" style="0" bestFit="1" customWidth="1"/>
    <col min="21" max="21" width="10.57421875" style="0" bestFit="1" customWidth="1"/>
    <col min="22" max="22" width="11.28125" style="0" customWidth="1"/>
    <col min="24" max="24" width="17.140625" style="0" customWidth="1"/>
    <col min="25" max="25" width="11.421875" style="0" customWidth="1"/>
    <col min="26" max="26" width="11.28125" style="0" customWidth="1"/>
    <col min="27" max="27" width="10.7109375" style="0" customWidth="1"/>
    <col min="28" max="28" width="9.57421875" style="0" customWidth="1"/>
    <col min="29" max="29" width="11.57421875" style="0" customWidth="1"/>
    <col min="30" max="30" width="10.421875" style="0" customWidth="1"/>
    <col min="32" max="32" width="13.421875" style="0" customWidth="1"/>
    <col min="33" max="33" width="10.7109375" style="0" customWidth="1"/>
    <col min="35" max="35" width="13.28125" style="0" customWidth="1"/>
    <col min="36" max="36" width="11.00390625" style="0" customWidth="1"/>
    <col min="39" max="39" width="10.421875" style="0" customWidth="1"/>
  </cols>
  <sheetData>
    <row r="1" spans="1:7" ht="30.75" customHeight="1">
      <c r="A1" s="75" t="s">
        <v>28</v>
      </c>
      <c r="B1" s="71"/>
      <c r="C1" s="71"/>
      <c r="D1" s="71"/>
      <c r="E1" s="71"/>
      <c r="F1" s="71"/>
      <c r="G1" s="71"/>
    </row>
    <row r="2" spans="1:6" ht="18.75" thickBot="1">
      <c r="A2" s="38"/>
      <c r="B2" s="38"/>
      <c r="C2" s="38"/>
      <c r="D2" s="38"/>
      <c r="E2" s="39"/>
      <c r="F2" s="2"/>
    </row>
    <row r="3" spans="1:40" s="2" customFormat="1" ht="80.25" customHeight="1" thickBot="1">
      <c r="A3" s="41" t="s">
        <v>29</v>
      </c>
      <c r="B3" s="34" t="s">
        <v>0</v>
      </c>
      <c r="C3" s="35" t="s">
        <v>1</v>
      </c>
      <c r="D3" s="33" t="s">
        <v>30</v>
      </c>
      <c r="E3" s="33" t="s">
        <v>2</v>
      </c>
      <c r="F3" s="33" t="s">
        <v>3</v>
      </c>
      <c r="G3" s="33" t="s">
        <v>4</v>
      </c>
      <c r="H3" s="33" t="s">
        <v>11</v>
      </c>
      <c r="I3" s="33" t="s">
        <v>5</v>
      </c>
      <c r="J3" s="37" t="s">
        <v>31</v>
      </c>
      <c r="K3" s="36" t="s">
        <v>32</v>
      </c>
      <c r="L3" s="33" t="s">
        <v>33</v>
      </c>
      <c r="M3" s="33" t="s">
        <v>34</v>
      </c>
      <c r="N3" s="33" t="s">
        <v>6</v>
      </c>
      <c r="O3" s="33" t="s">
        <v>35</v>
      </c>
      <c r="P3" s="9" t="s">
        <v>12</v>
      </c>
      <c r="Q3" s="10" t="s">
        <v>48</v>
      </c>
      <c r="R3" s="72" t="s">
        <v>49</v>
      </c>
      <c r="S3" s="73"/>
      <c r="T3" s="73"/>
      <c r="U3" s="74"/>
      <c r="V3" s="11" t="s">
        <v>13</v>
      </c>
      <c r="W3" s="11" t="s">
        <v>14</v>
      </c>
      <c r="X3" s="12" t="s">
        <v>15</v>
      </c>
      <c r="Y3" s="76" t="s">
        <v>50</v>
      </c>
      <c r="Z3" s="77"/>
      <c r="AA3" s="77"/>
      <c r="AB3" s="77"/>
      <c r="AC3" s="77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</row>
    <row r="4" spans="1:40" s="2" customFormat="1" ht="68.25" customHeight="1" thickBot="1">
      <c r="A4" s="42"/>
      <c r="B4" s="43"/>
      <c r="C4" s="44"/>
      <c r="D4" s="45"/>
      <c r="E4" s="45"/>
      <c r="F4" s="45"/>
      <c r="G4" s="45"/>
      <c r="H4" s="45"/>
      <c r="I4" s="45"/>
      <c r="J4" s="46"/>
      <c r="K4" s="47"/>
      <c r="L4" s="45"/>
      <c r="M4" s="45"/>
      <c r="N4" s="45"/>
      <c r="O4" s="45"/>
      <c r="P4" s="15"/>
      <c r="Q4" s="15"/>
      <c r="R4" s="16" t="s">
        <v>16</v>
      </c>
      <c r="S4" s="16" t="s">
        <v>17</v>
      </c>
      <c r="T4" s="16" t="s">
        <v>18</v>
      </c>
      <c r="U4" s="16" t="s">
        <v>19</v>
      </c>
      <c r="V4" s="17"/>
      <c r="W4" s="17"/>
      <c r="X4" s="18"/>
      <c r="Y4" s="19" t="s">
        <v>20</v>
      </c>
      <c r="Z4" s="20" t="s">
        <v>21</v>
      </c>
      <c r="AA4" s="20" t="s">
        <v>22</v>
      </c>
      <c r="AB4" s="20" t="s">
        <v>23</v>
      </c>
      <c r="AC4" s="21" t="s">
        <v>24</v>
      </c>
      <c r="AD4" s="16" t="s">
        <v>22</v>
      </c>
      <c r="AE4" s="16" t="s">
        <v>23</v>
      </c>
      <c r="AF4" s="20" t="s">
        <v>25</v>
      </c>
      <c r="AG4" s="20" t="s">
        <v>22</v>
      </c>
      <c r="AH4" s="20" t="s">
        <v>23</v>
      </c>
      <c r="AI4" s="16" t="s">
        <v>26</v>
      </c>
      <c r="AJ4" s="16" t="s">
        <v>22</v>
      </c>
      <c r="AK4" s="16" t="s">
        <v>23</v>
      </c>
      <c r="AL4" s="20" t="s">
        <v>27</v>
      </c>
      <c r="AM4" s="20" t="s">
        <v>22</v>
      </c>
      <c r="AN4" s="22" t="s">
        <v>23</v>
      </c>
    </row>
    <row r="5" spans="1:40" s="2" customFormat="1" ht="61.5" customHeight="1">
      <c r="A5" s="56" t="s">
        <v>38</v>
      </c>
      <c r="B5" s="57">
        <v>1554</v>
      </c>
      <c r="C5" s="58">
        <v>8</v>
      </c>
      <c r="D5" s="59"/>
      <c r="E5" s="60" t="s">
        <v>39</v>
      </c>
      <c r="F5" s="61"/>
      <c r="G5" s="59" t="s">
        <v>40</v>
      </c>
      <c r="H5" s="59"/>
      <c r="I5" s="59"/>
      <c r="J5" s="62">
        <v>133533.63</v>
      </c>
      <c r="K5" s="57" t="s">
        <v>7</v>
      </c>
      <c r="L5" s="29"/>
      <c r="M5" s="29"/>
      <c r="N5" s="29"/>
      <c r="O5" s="29"/>
      <c r="P5" s="30"/>
      <c r="Q5" s="70">
        <f>+U5</f>
        <v>15.709838823529413</v>
      </c>
      <c r="R5" s="70">
        <f>+J5/5/1700</f>
        <v>15.709838823529413</v>
      </c>
      <c r="S5" s="70"/>
      <c r="T5" s="70"/>
      <c r="U5" s="70">
        <f>+R5</f>
        <v>15.709838823529413</v>
      </c>
      <c r="V5" s="30"/>
      <c r="W5" s="30"/>
      <c r="X5" s="30"/>
      <c r="Y5" s="30">
        <v>0</v>
      </c>
      <c r="Z5" s="31"/>
      <c r="AA5" s="32"/>
      <c r="AB5" s="32"/>
      <c r="AC5" s="29"/>
      <c r="AD5" s="30"/>
      <c r="AE5" s="30"/>
      <c r="AF5" s="31"/>
      <c r="AG5" s="32"/>
      <c r="AH5" s="32"/>
      <c r="AI5" s="29"/>
      <c r="AJ5" s="30"/>
      <c r="AK5" s="30"/>
      <c r="AL5" s="32"/>
      <c r="AM5" s="32"/>
      <c r="AN5" s="32"/>
    </row>
    <row r="6" spans="1:40" s="2" customFormat="1" ht="53.25" customHeight="1">
      <c r="A6" s="56" t="s">
        <v>38</v>
      </c>
      <c r="B6" s="57">
        <v>1554</v>
      </c>
      <c r="C6" s="58">
        <v>5</v>
      </c>
      <c r="D6" s="59"/>
      <c r="E6" s="60" t="s">
        <v>39</v>
      </c>
      <c r="F6" s="61"/>
      <c r="G6" s="59" t="s">
        <v>41</v>
      </c>
      <c r="H6" s="59"/>
      <c r="I6" s="59"/>
      <c r="J6" s="62">
        <v>62593.89</v>
      </c>
      <c r="K6" s="57" t="s">
        <v>7</v>
      </c>
      <c r="L6" s="1"/>
      <c r="M6" s="1"/>
      <c r="N6" s="1"/>
      <c r="O6" s="1"/>
      <c r="P6" s="5"/>
      <c r="Q6" s="70">
        <f aca="true" t="shared" si="0" ref="Q6:Q12">+U6</f>
        <v>7.36398705882353</v>
      </c>
      <c r="R6" s="70">
        <f aca="true" t="shared" si="1" ref="R6:R12">+J6/5/1700</f>
        <v>7.36398705882353</v>
      </c>
      <c r="S6" s="70"/>
      <c r="T6" s="70"/>
      <c r="U6" s="70">
        <f aca="true" t="shared" si="2" ref="U6:U12">+R6</f>
        <v>7.36398705882353</v>
      </c>
      <c r="V6" s="5"/>
      <c r="W6" s="5"/>
      <c r="X6" s="5"/>
      <c r="Y6" s="5">
        <v>0</v>
      </c>
      <c r="Z6" s="23"/>
      <c r="AA6" s="25"/>
      <c r="AB6" s="25"/>
      <c r="AC6" s="1"/>
      <c r="AD6" s="5"/>
      <c r="AE6" s="5"/>
      <c r="AF6" s="23"/>
      <c r="AG6" s="25"/>
      <c r="AH6" s="25"/>
      <c r="AI6" s="1"/>
      <c r="AJ6" s="5"/>
      <c r="AK6" s="5"/>
      <c r="AL6" s="25"/>
      <c r="AM6" s="25"/>
      <c r="AN6" s="25"/>
    </row>
    <row r="7" spans="1:40" s="2" customFormat="1" ht="25.5">
      <c r="A7" s="56" t="s">
        <v>38</v>
      </c>
      <c r="B7" s="57">
        <v>1554</v>
      </c>
      <c r="C7" s="58">
        <v>4</v>
      </c>
      <c r="D7" s="59"/>
      <c r="E7" s="60" t="s">
        <v>39</v>
      </c>
      <c r="F7" s="61"/>
      <c r="G7" s="59" t="s">
        <v>42</v>
      </c>
      <c r="H7" s="59"/>
      <c r="I7" s="59"/>
      <c r="J7" s="62">
        <v>147137.37</v>
      </c>
      <c r="K7" s="57" t="s">
        <v>9</v>
      </c>
      <c r="L7" s="1"/>
      <c r="M7" s="1"/>
      <c r="N7" s="1"/>
      <c r="O7" s="1"/>
      <c r="P7" s="5"/>
      <c r="Q7" s="70">
        <f t="shared" si="0"/>
        <v>17.310278823529412</v>
      </c>
      <c r="R7" s="70">
        <f t="shared" si="1"/>
        <v>17.310278823529412</v>
      </c>
      <c r="S7" s="70"/>
      <c r="T7" s="70"/>
      <c r="U7" s="70">
        <f t="shared" si="2"/>
        <v>17.310278823529412</v>
      </c>
      <c r="V7" s="5"/>
      <c r="W7" s="5"/>
      <c r="X7" s="5"/>
      <c r="Y7" s="5">
        <v>0</v>
      </c>
      <c r="Z7" s="24"/>
      <c r="AA7" s="25"/>
      <c r="AB7" s="25"/>
      <c r="AC7" s="4"/>
      <c r="AD7" s="5"/>
      <c r="AE7" s="5"/>
      <c r="AF7" s="24"/>
      <c r="AG7" s="25"/>
      <c r="AH7" s="25"/>
      <c r="AI7" s="4"/>
      <c r="AJ7" s="5"/>
      <c r="AK7" s="5"/>
      <c r="AL7" s="25"/>
      <c r="AM7" s="25"/>
      <c r="AN7" s="25"/>
    </row>
    <row r="8" spans="1:40" s="2" customFormat="1" ht="25.5">
      <c r="A8" s="56" t="s">
        <v>38</v>
      </c>
      <c r="B8" s="57">
        <v>1554</v>
      </c>
      <c r="C8" s="58">
        <v>7</v>
      </c>
      <c r="D8" s="59"/>
      <c r="E8" s="60" t="s">
        <v>39</v>
      </c>
      <c r="F8" s="61"/>
      <c r="G8" s="59" t="s">
        <v>43</v>
      </c>
      <c r="H8" s="59"/>
      <c r="I8" s="59"/>
      <c r="J8" s="62">
        <v>125187.78</v>
      </c>
      <c r="K8" s="57" t="s">
        <v>9</v>
      </c>
      <c r="L8" s="1"/>
      <c r="M8" s="1"/>
      <c r="N8" s="6"/>
      <c r="O8" s="6"/>
      <c r="P8" s="5"/>
      <c r="Q8" s="70">
        <f t="shared" si="0"/>
        <v>14.72797411764706</v>
      </c>
      <c r="R8" s="70">
        <f t="shared" si="1"/>
        <v>14.72797411764706</v>
      </c>
      <c r="S8" s="70"/>
      <c r="T8" s="70"/>
      <c r="U8" s="70">
        <f t="shared" si="2"/>
        <v>14.72797411764706</v>
      </c>
      <c r="V8" s="5"/>
      <c r="W8" s="5"/>
      <c r="X8" s="5"/>
      <c r="Y8" s="5">
        <v>0</v>
      </c>
      <c r="Z8" s="23"/>
      <c r="AA8" s="25"/>
      <c r="AB8" s="25"/>
      <c r="AC8" s="1"/>
      <c r="AD8" s="5"/>
      <c r="AE8" s="5"/>
      <c r="AF8" s="23"/>
      <c r="AG8" s="25"/>
      <c r="AH8" s="25"/>
      <c r="AI8" s="1"/>
      <c r="AJ8" s="5"/>
      <c r="AK8" s="5"/>
      <c r="AL8" s="25"/>
      <c r="AM8" s="25"/>
      <c r="AN8" s="25"/>
    </row>
    <row r="9" spans="1:40" s="2" customFormat="1" ht="25.5">
      <c r="A9" s="56" t="s">
        <v>38</v>
      </c>
      <c r="B9" s="57">
        <v>1554</v>
      </c>
      <c r="C9" s="58"/>
      <c r="D9" s="59"/>
      <c r="E9" s="60" t="s">
        <v>39</v>
      </c>
      <c r="F9" s="61"/>
      <c r="G9" s="59" t="s">
        <v>41</v>
      </c>
      <c r="H9" s="59"/>
      <c r="I9" s="59"/>
      <c r="J9" s="62">
        <v>86066.6</v>
      </c>
      <c r="K9" s="57" t="s">
        <v>8</v>
      </c>
      <c r="L9" s="1"/>
      <c r="M9" s="1"/>
      <c r="N9" s="1"/>
      <c r="O9" s="1"/>
      <c r="P9" s="5"/>
      <c r="Q9" s="70">
        <f t="shared" si="0"/>
        <v>10.125482352941177</v>
      </c>
      <c r="R9" s="70">
        <f t="shared" si="1"/>
        <v>10.125482352941177</v>
      </c>
      <c r="S9" s="70"/>
      <c r="T9" s="70"/>
      <c r="U9" s="70">
        <f t="shared" si="2"/>
        <v>10.125482352941177</v>
      </c>
      <c r="V9" s="5"/>
      <c r="W9" s="5"/>
      <c r="X9" s="5"/>
      <c r="Y9" s="5">
        <v>0</v>
      </c>
      <c r="Z9" s="23"/>
      <c r="AA9" s="25"/>
      <c r="AB9" s="25"/>
      <c r="AC9" s="1"/>
      <c r="AD9" s="5"/>
      <c r="AE9" s="5"/>
      <c r="AF9" s="23"/>
      <c r="AG9" s="25"/>
      <c r="AH9" s="25"/>
      <c r="AI9" s="1"/>
      <c r="AJ9" s="5"/>
      <c r="AK9" s="5"/>
      <c r="AL9" s="25"/>
      <c r="AM9" s="25"/>
      <c r="AN9" s="25"/>
    </row>
    <row r="10" spans="1:40" s="2" customFormat="1" ht="51">
      <c r="A10" s="56" t="s">
        <v>38</v>
      </c>
      <c r="B10" s="57">
        <v>1554</v>
      </c>
      <c r="C10" s="58"/>
      <c r="D10" s="59"/>
      <c r="E10" s="60" t="s">
        <v>39</v>
      </c>
      <c r="F10" s="61"/>
      <c r="G10" s="59" t="s">
        <v>44</v>
      </c>
      <c r="H10" s="59"/>
      <c r="I10" s="59"/>
      <c r="J10" s="62">
        <v>41207.65</v>
      </c>
      <c r="K10" s="57" t="s">
        <v>8</v>
      </c>
      <c r="L10" s="7"/>
      <c r="M10" s="7"/>
      <c r="N10" s="1"/>
      <c r="O10" s="1"/>
      <c r="P10" s="5"/>
      <c r="Q10" s="70">
        <f t="shared" si="0"/>
        <v>4.847958823529412</v>
      </c>
      <c r="R10" s="70">
        <f t="shared" si="1"/>
        <v>4.847958823529412</v>
      </c>
      <c r="S10" s="70"/>
      <c r="T10" s="70"/>
      <c r="U10" s="70">
        <f t="shared" si="2"/>
        <v>4.847958823529412</v>
      </c>
      <c r="V10" s="5"/>
      <c r="W10" s="5"/>
      <c r="X10" s="5"/>
      <c r="Y10" s="5">
        <v>0</v>
      </c>
      <c r="Z10" s="23"/>
      <c r="AA10" s="25"/>
      <c r="AB10" s="25"/>
      <c r="AC10" s="1"/>
      <c r="AD10" s="5"/>
      <c r="AE10" s="5"/>
      <c r="AF10" s="23"/>
      <c r="AG10" s="25"/>
      <c r="AH10" s="25"/>
      <c r="AI10" s="1"/>
      <c r="AJ10" s="5"/>
      <c r="AK10" s="5"/>
      <c r="AL10" s="25"/>
      <c r="AM10" s="25"/>
      <c r="AN10" s="25"/>
    </row>
    <row r="11" spans="1:40" s="2" customFormat="1" ht="38.25">
      <c r="A11" s="56" t="s">
        <v>38</v>
      </c>
      <c r="B11" s="57">
        <v>1554</v>
      </c>
      <c r="C11" s="58"/>
      <c r="D11" s="59"/>
      <c r="E11" s="60" t="s">
        <v>39</v>
      </c>
      <c r="F11" s="61"/>
      <c r="G11" s="59" t="s">
        <v>45</v>
      </c>
      <c r="H11" s="59"/>
      <c r="I11" s="59"/>
      <c r="J11" s="62">
        <v>40686.025</v>
      </c>
      <c r="K11" s="57" t="s">
        <v>8</v>
      </c>
      <c r="L11" s="1"/>
      <c r="M11" s="1"/>
      <c r="N11" s="1"/>
      <c r="O11" s="1"/>
      <c r="P11" s="5"/>
      <c r="Q11" s="70">
        <f t="shared" si="0"/>
        <v>4.786591176470588</v>
      </c>
      <c r="R11" s="70">
        <f t="shared" si="1"/>
        <v>4.786591176470588</v>
      </c>
      <c r="S11" s="70"/>
      <c r="T11" s="70"/>
      <c r="U11" s="70">
        <f t="shared" si="2"/>
        <v>4.786591176470588</v>
      </c>
      <c r="V11" s="5"/>
      <c r="W11" s="5"/>
      <c r="X11" s="5"/>
      <c r="Y11" s="5">
        <v>0</v>
      </c>
      <c r="Z11" s="24"/>
      <c r="AA11" s="25"/>
      <c r="AB11" s="25"/>
      <c r="AC11" s="4"/>
      <c r="AD11" s="5"/>
      <c r="AE11" s="5"/>
      <c r="AF11" s="24"/>
      <c r="AG11" s="25"/>
      <c r="AH11" s="25"/>
      <c r="AI11" s="4"/>
      <c r="AJ11" s="5"/>
      <c r="AK11" s="5"/>
      <c r="AL11" s="25"/>
      <c r="AM11" s="25"/>
      <c r="AN11" s="25"/>
    </row>
    <row r="12" spans="1:40" s="2" customFormat="1" ht="26.25" thickBot="1">
      <c r="A12" s="63" t="s">
        <v>38</v>
      </c>
      <c r="B12" s="64">
        <v>1554</v>
      </c>
      <c r="C12" s="65">
        <v>5</v>
      </c>
      <c r="D12" s="64"/>
      <c r="E12" s="63" t="s">
        <v>46</v>
      </c>
      <c r="F12" s="63">
        <v>7110</v>
      </c>
      <c r="G12" s="63" t="s">
        <v>47</v>
      </c>
      <c r="H12" s="63"/>
      <c r="I12" s="66"/>
      <c r="J12" s="67">
        <v>58421</v>
      </c>
      <c r="K12" s="68" t="s">
        <v>10</v>
      </c>
      <c r="L12" s="28"/>
      <c r="M12" s="28"/>
      <c r="N12" s="28"/>
      <c r="O12" s="28"/>
      <c r="P12" s="26"/>
      <c r="Q12" s="70">
        <f t="shared" si="0"/>
        <v>6.873058823529412</v>
      </c>
      <c r="R12" s="70">
        <f t="shared" si="1"/>
        <v>6.873058823529412</v>
      </c>
      <c r="S12" s="70"/>
      <c r="T12" s="70"/>
      <c r="U12" s="70">
        <f t="shared" si="2"/>
        <v>6.873058823529412</v>
      </c>
      <c r="V12" s="26"/>
      <c r="W12" s="26"/>
      <c r="X12" s="26"/>
      <c r="Y12" s="26">
        <v>0</v>
      </c>
      <c r="Z12" s="69"/>
      <c r="AA12" s="27"/>
      <c r="AB12" s="27"/>
      <c r="AC12" s="28"/>
      <c r="AD12" s="26"/>
      <c r="AE12" s="26"/>
      <c r="AF12" s="69"/>
      <c r="AG12" s="27"/>
      <c r="AH12" s="27"/>
      <c r="AI12" s="28"/>
      <c r="AJ12" s="26"/>
      <c r="AK12" s="26"/>
      <c r="AL12" s="27"/>
      <c r="AM12" s="27"/>
      <c r="AN12" s="27"/>
    </row>
    <row r="13" spans="1:39" ht="12.75">
      <c r="A13" s="48"/>
      <c r="B13" s="49"/>
      <c r="C13" s="50"/>
      <c r="D13" s="51"/>
      <c r="E13" s="52"/>
      <c r="F13" s="53"/>
      <c r="G13" s="51"/>
      <c r="H13" s="51"/>
      <c r="I13" s="51"/>
      <c r="J13" s="54"/>
      <c r="K13" s="49"/>
      <c r="L13" s="51"/>
      <c r="M13" s="55"/>
      <c r="N13" s="55"/>
      <c r="O13" s="55"/>
      <c r="P13" s="5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5:39" ht="12.75">
      <c r="E14"/>
      <c r="F14" s="40"/>
      <c r="I14"/>
      <c r="K14" s="3"/>
      <c r="M1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2.75">
      <c r="A15" s="71" t="s">
        <v>36</v>
      </c>
      <c r="B15" s="71"/>
      <c r="C15" s="71"/>
      <c r="D15" s="71"/>
      <c r="E15" s="71"/>
      <c r="F15" s="71"/>
      <c r="I15"/>
      <c r="K15" s="78" t="s">
        <v>37</v>
      </c>
      <c r="L15" s="71"/>
      <c r="M15" s="71"/>
      <c r="N15" s="71"/>
      <c r="O15" s="71"/>
      <c r="P15" s="7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5:39" ht="12.75">
      <c r="E16"/>
      <c r="F16" s="40"/>
      <c r="I16"/>
      <c r="K16" s="3"/>
      <c r="M1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13" ht="12.75">
      <c r="A17" s="71"/>
      <c r="B17" s="71"/>
      <c r="C17" s="71"/>
      <c r="D17" s="71"/>
      <c r="E17" s="71"/>
      <c r="I17"/>
      <c r="M17"/>
    </row>
    <row r="18" spans="5:13" ht="12.75">
      <c r="E18"/>
      <c r="I18"/>
      <c r="M18"/>
    </row>
  </sheetData>
  <mergeCells count="6">
    <mergeCell ref="A17:E17"/>
    <mergeCell ref="R3:U3"/>
    <mergeCell ref="A1:G1"/>
    <mergeCell ref="Y3:AC3"/>
    <mergeCell ref="A15:F15"/>
    <mergeCell ref="K15:P15"/>
  </mergeCells>
  <printOptions/>
  <pageMargins left="0.75" right="0.75" top="0.19" bottom="0.18" header="0.49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2010-12-10T08:20:44Z</cp:lastPrinted>
  <dcterms:created xsi:type="dcterms:W3CDTF">2009-06-15T12:06:31Z</dcterms:created>
  <dcterms:modified xsi:type="dcterms:W3CDTF">2011-02-18T11:36:39Z</dcterms:modified>
  <cp:category/>
  <cp:version/>
  <cp:contentType/>
  <cp:contentStatus/>
</cp:coreProperties>
</file>