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<sst xmlns="http://schemas.openxmlformats.org/spreadsheetml/2006/main" count="82" uniqueCount="61">
  <si>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</si>
  <si>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</si>
  <si>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</si>
  <si>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</si>
  <si>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</si>
  <si>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</si>
  <si>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</si>
  <si>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</si>
  <si>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</si>
  <si>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</si>
  <si>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</si>
  <si>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</si>
  <si>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</si>
  <si>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</si>
  <si>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</si>
  <si>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</si>
  <si>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</si>
  <si>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</si>
  <si>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</si>
  <si>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</si>
  <si>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</si>
  <si>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</si>
  <si>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</si>
  <si>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</si>
  <si>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</si>
  <si>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</si>
  <si>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</si>
  <si>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Ime odgovornega računovodje: ___________________________________________</t>
  </si>
  <si>
    <t>Ime zakonitega zastopnika/pooblaščene osebe raziskovalne organizacije: ________________________________________</t>
  </si>
  <si>
    <t>V ________________________z dne _______________________</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</si>
  <si>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</si>
  <si>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</si>
  <si>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</si>
  <si>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</si>
  <si>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</si>
  <si>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</si>
  <si>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</si>
  <si>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</si>
  <si>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</si>
  <si>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</si>
  <si>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</si>
  <si>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</si>
  <si>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</si>
  <si>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</si>
  <si>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</si>
  <si>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</si>
  <si>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</si>
  <si>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</si>
  <si>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</si>
  <si>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</si>
  <si>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</si>
  <si>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</si>
  <si>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</si>
  <si>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</si>
  <si>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NUK</t>
  </si>
  <si>
    <t xml:space="preserve"> </t>
  </si>
  <si>
    <t xml:space="preserve">Zaradi preprečevanja okvar opremo uporabljajo specializirani kadri NUK. Cenik digitalizacije dosegljiv na URL: http://www.nuk.uni-lj.si/dokumenti/2010/pdf/cenik_2010.pdf </t>
  </si>
  <si>
    <t xml:space="preserve">0006554 in 0006641 </t>
  </si>
  <si>
    <t>Cena za uporabo raziskovalne opreme -mesečno           ( v EUR)</t>
  </si>
  <si>
    <t>Oprema deluje v sestavi digitalnega arhiva in jo je težko izločiti.Je dostopna v okviru javne službe, ki jo NUK izvaja. Več informacij je na voljo na spletni strani : https://www.nuk.uni-lj.si/svarog/</t>
  </si>
  <si>
    <t>MESEČNO POROČILO - NOVEMBER 2010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</si>
</sst>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20" borderId="27" xfId="0"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16"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100" zoomScalePageLayoutView="0" workbookViewId="0" topLeftCell="G1">
      <selection activeCell="Y3" sqref="Y3:AC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s>
  <sheetData>
    <row r="1" spans="1:15" ht="27" customHeight="1">
      <c r="A1" s="79" t="s">
        <v>30</v>
      </c>
      <c r="B1" s="78"/>
      <c r="C1" s="78"/>
      <c r="D1" s="78"/>
      <c r="E1" s="78"/>
      <c r="F1" s="78"/>
      <c r="G1" s="78"/>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31</v>
      </c>
      <c r="B3" s="20" t="s">
        <v>0</v>
      </c>
      <c r="C3" s="2" t="s">
        <v>1</v>
      </c>
      <c r="D3" s="21" t="s">
        <v>32</v>
      </c>
      <c r="E3" s="21" t="s">
        <v>2</v>
      </c>
      <c r="F3" s="21" t="s">
        <v>3</v>
      </c>
      <c r="G3" s="21" t="s">
        <v>4</v>
      </c>
      <c r="H3" s="21" t="s">
        <v>8</v>
      </c>
      <c r="I3" s="21" t="s">
        <v>5</v>
      </c>
      <c r="J3" s="22" t="s">
        <v>6</v>
      </c>
      <c r="K3" s="23" t="s">
        <v>33</v>
      </c>
      <c r="L3" s="21" t="s">
        <v>34</v>
      </c>
      <c r="M3" s="21" t="s">
        <v>35</v>
      </c>
      <c r="N3" s="21" t="s">
        <v>7</v>
      </c>
      <c r="O3" s="21" t="s">
        <v>36</v>
      </c>
      <c r="P3" s="30" t="s">
        <v>37</v>
      </c>
      <c r="Q3" s="31" t="s">
        <v>58</v>
      </c>
      <c r="R3" s="80" t="s">
        <v>38</v>
      </c>
      <c r="S3" s="81"/>
      <c r="T3" s="81"/>
      <c r="U3" s="81"/>
      <c r="V3" s="32" t="s">
        <v>39</v>
      </c>
      <c r="W3" s="32" t="s">
        <v>40</v>
      </c>
      <c r="X3" s="33" t="s">
        <v>41</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42</v>
      </c>
      <c r="S4" s="39" t="s">
        <v>43</v>
      </c>
      <c r="T4" s="39" t="s">
        <v>44</v>
      </c>
      <c r="U4" s="39" t="s">
        <v>45</v>
      </c>
      <c r="V4" s="40"/>
      <c r="W4" s="40"/>
      <c r="X4" s="41"/>
      <c r="Y4" s="42" t="s">
        <v>46</v>
      </c>
      <c r="Z4" s="43" t="s">
        <v>47</v>
      </c>
      <c r="AA4" s="43" t="s">
        <v>48</v>
      </c>
      <c r="AB4" s="43" t="s">
        <v>49</v>
      </c>
      <c r="AC4" s="44" t="s">
        <v>50</v>
      </c>
      <c r="AD4" s="39" t="s">
        <v>48</v>
      </c>
      <c r="AE4" s="39" t="s">
        <v>49</v>
      </c>
      <c r="AF4" s="43" t="s">
        <v>51</v>
      </c>
      <c r="AG4" s="43" t="s">
        <v>48</v>
      </c>
      <c r="AH4" s="43" t="s">
        <v>49</v>
      </c>
      <c r="AI4" s="39" t="s">
        <v>52</v>
      </c>
      <c r="AJ4" s="39" t="s">
        <v>48</v>
      </c>
      <c r="AK4" s="39" t="s">
        <v>49</v>
      </c>
      <c r="AL4" s="43" t="s">
        <v>53</v>
      </c>
      <c r="AM4" s="43" t="s">
        <v>48</v>
      </c>
      <c r="AN4" s="45" t="s">
        <v>49</v>
      </c>
    </row>
    <row r="5" spans="1:40" s="1" customFormat="1" ht="281.25" thickBot="1">
      <c r="A5" s="50" t="s">
        <v>10</v>
      </c>
      <c r="B5" s="51">
        <v>619</v>
      </c>
      <c r="C5" s="52">
        <v>1</v>
      </c>
      <c r="D5" s="51"/>
      <c r="E5" s="50" t="s">
        <v>11</v>
      </c>
      <c r="F5" s="50">
        <v>7152</v>
      </c>
      <c r="G5" s="50" t="s">
        <v>12</v>
      </c>
      <c r="H5" s="50">
        <v>2006</v>
      </c>
      <c r="I5" s="53"/>
      <c r="J5" s="54">
        <v>39642.8</v>
      </c>
      <c r="K5" s="55" t="s">
        <v>9</v>
      </c>
      <c r="L5" s="56" t="s">
        <v>18</v>
      </c>
      <c r="M5" s="57" t="s">
        <v>19</v>
      </c>
      <c r="N5" s="4" t="s">
        <v>14</v>
      </c>
      <c r="O5" s="57" t="s">
        <v>17</v>
      </c>
      <c r="P5" s="70" t="s">
        <v>57</v>
      </c>
      <c r="Q5" s="68">
        <f>U5/12</f>
        <v>3607.5</v>
      </c>
      <c r="R5" s="69">
        <v>15758</v>
      </c>
      <c r="S5" s="69">
        <f>4000+2400+5000+1800</f>
        <v>13200</v>
      </c>
      <c r="T5" s="69">
        <v>14332</v>
      </c>
      <c r="U5" s="69">
        <f>SUM(R5:T5)</f>
        <v>43290</v>
      </c>
      <c r="V5" s="71">
        <v>100</v>
      </c>
      <c r="W5" s="71">
        <v>75</v>
      </c>
      <c r="X5" s="66" t="s">
        <v>59</v>
      </c>
      <c r="Y5" s="72">
        <v>100</v>
      </c>
      <c r="Z5" s="47" t="s">
        <v>23</v>
      </c>
      <c r="AA5" s="47" t="s">
        <v>55</v>
      </c>
      <c r="AB5" s="75">
        <v>0</v>
      </c>
      <c r="AC5" s="3" t="s">
        <v>24</v>
      </c>
      <c r="AD5" s="77">
        <v>70</v>
      </c>
      <c r="AE5" s="77">
        <v>0</v>
      </c>
      <c r="AF5" s="47" t="s">
        <v>25</v>
      </c>
      <c r="AG5" s="75">
        <v>15</v>
      </c>
      <c r="AH5" s="75">
        <v>0</v>
      </c>
      <c r="AI5" s="3" t="s">
        <v>26</v>
      </c>
      <c r="AJ5" s="77">
        <v>15</v>
      </c>
      <c r="AK5" s="77">
        <v>0</v>
      </c>
      <c r="AL5" s="47" t="s">
        <v>55</v>
      </c>
      <c r="AM5" s="75" t="s">
        <v>55</v>
      </c>
      <c r="AN5" s="75" t="s">
        <v>55</v>
      </c>
    </row>
    <row r="6" spans="1:40" s="1" customFormat="1" ht="101.25" customHeight="1" thickBot="1">
      <c r="A6" s="58" t="s">
        <v>10</v>
      </c>
      <c r="B6" s="59">
        <v>619</v>
      </c>
      <c r="C6" s="60">
        <v>1</v>
      </c>
      <c r="D6" s="59"/>
      <c r="E6" s="58" t="s">
        <v>11</v>
      </c>
      <c r="F6" s="58">
        <v>7152</v>
      </c>
      <c r="G6" s="61" t="s">
        <v>20</v>
      </c>
      <c r="H6" s="58">
        <v>2006</v>
      </c>
      <c r="I6" s="58" t="s">
        <v>13</v>
      </c>
      <c r="J6" s="62">
        <v>25000</v>
      </c>
      <c r="K6" s="63" t="s">
        <v>9</v>
      </c>
      <c r="L6" s="64" t="s">
        <v>21</v>
      </c>
      <c r="M6" s="46" t="s">
        <v>22</v>
      </c>
      <c r="N6" s="65" t="s">
        <v>16</v>
      </c>
      <c r="O6" s="46" t="s">
        <v>15</v>
      </c>
      <c r="P6" s="46">
        <v>6722</v>
      </c>
      <c r="Q6" s="73">
        <f>U6/12</f>
        <v>1947.25</v>
      </c>
      <c r="R6" s="73">
        <v>0</v>
      </c>
      <c r="S6" s="73">
        <f>500+1000+1050+900</f>
        <v>3450</v>
      </c>
      <c r="T6" s="73">
        <v>19917</v>
      </c>
      <c r="U6" s="73">
        <f>R6+S6+T6</f>
        <v>23367</v>
      </c>
      <c r="V6" s="74">
        <v>100</v>
      </c>
      <c r="W6" s="74">
        <v>100</v>
      </c>
      <c r="X6" s="46" t="s">
        <v>56</v>
      </c>
      <c r="Y6" s="72">
        <v>100</v>
      </c>
      <c r="Z6" s="48" t="s">
        <v>23</v>
      </c>
      <c r="AA6" s="49"/>
      <c r="AB6" s="76">
        <v>0</v>
      </c>
      <c r="AC6" s="46" t="s">
        <v>24</v>
      </c>
      <c r="AD6" s="46"/>
      <c r="AE6" s="72">
        <v>0</v>
      </c>
      <c r="AF6" s="48" t="s">
        <v>25</v>
      </c>
      <c r="AG6" s="76" t="s">
        <v>54</v>
      </c>
      <c r="AH6" s="76">
        <v>100</v>
      </c>
      <c r="AI6" s="46" t="s">
        <v>26</v>
      </c>
      <c r="AJ6" s="46"/>
      <c r="AK6" s="72">
        <v>0</v>
      </c>
      <c r="AL6" s="48"/>
      <c r="AM6" s="48"/>
      <c r="AN6" s="48"/>
    </row>
    <row r="7" spans="1:17" ht="12.75">
      <c r="A7" s="6"/>
      <c r="B7" s="7"/>
      <c r="C7" s="8"/>
      <c r="D7" s="5"/>
      <c r="E7" s="9"/>
      <c r="F7" s="10"/>
      <c r="G7" s="5"/>
      <c r="H7" s="5"/>
      <c r="I7" s="5"/>
      <c r="J7" s="11"/>
      <c r="K7" s="7"/>
      <c r="L7" s="5"/>
      <c r="M7" s="12"/>
      <c r="N7" s="12"/>
      <c r="O7" s="12"/>
      <c r="Q7" s="67" t="s">
        <v>55</v>
      </c>
    </row>
    <row r="8" spans="6:18" ht="12.75">
      <c r="F8" s="13"/>
      <c r="K8" s="14"/>
      <c r="Q8" s="67" t="s">
        <v>55</v>
      </c>
      <c r="R8" s="67" t="s">
        <v>55</v>
      </c>
    </row>
    <row r="9" spans="1:15" ht="12.75">
      <c r="A9" s="78" t="s">
        <v>27</v>
      </c>
      <c r="B9" s="78"/>
      <c r="C9" s="78"/>
      <c r="D9" s="78"/>
      <c r="E9" s="78"/>
      <c r="F9" s="78"/>
      <c r="K9" s="82" t="s">
        <v>28</v>
      </c>
      <c r="L9" s="78"/>
      <c r="M9" s="78"/>
      <c r="N9" s="78"/>
      <c r="O9" s="78"/>
    </row>
    <row r="10" spans="6:11" ht="12.75">
      <c r="F10" s="13"/>
      <c r="K10" s="14"/>
    </row>
    <row r="11" spans="1:5" ht="12.75">
      <c r="A11" s="78" t="s">
        <v>29</v>
      </c>
      <c r="B11" s="78"/>
      <c r="C11" s="78"/>
      <c r="D11" s="78"/>
      <c r="E11" s="78"/>
    </row>
  </sheetData>
  <sheetProtection/>
  <mergeCells count="5">
    <mergeCell ref="A11:E11"/>
    <mergeCell ref="A1:G1"/>
    <mergeCell ref="R3:U3"/>
    <mergeCell ref="A9:F9"/>
    <mergeCell ref="K9:O9"/>
  </mergeCells>
  <printOptions/>
  <pageMargins left="0.7480314960629921" right="0.7480314960629921"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2010-12-21T12:34:19Z</cp:lastPrinted>
  <dcterms:created xsi:type="dcterms:W3CDTF">2009-06-15T12:06:31Z</dcterms:created>
  <dcterms:modified xsi:type="dcterms:W3CDTF">2011-01-07T13:56:54Z</dcterms:modified>
  <cp:category/>
  <cp:version/>
  <cp:contentType/>
  <cp:contentStatus/>
</cp:coreProperties>
</file>