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0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<sst xmlns="http://schemas.openxmlformats.org/spreadsheetml/2006/main" count="24" uniqueCount="24">
  <si>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</si>
  <si>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</si>
  <si>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</si>
  <si>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</si>
  <si>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</si>
  <si>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</si>
  <si>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</si>
  <si>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</si>
  <si>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>Izvajanje projekta Norface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</si>
  <si>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</si>
  <si>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</si>
  <si>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</si>
  <si>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</si>
  <si>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</si>
  <si>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</si>
  <si>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</si>
  <si>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</si>
  <si>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</si>
  <si>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</si>
  <si>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Izvajanje projekta BIS RTD</t>
  </si>
  <si>
    <t>Izredni prihodki</t>
  </si>
  <si>
    <t>2008-NAČRT</t>
  </si>
  <si>
    <t>2008-realizirano-prihodki</t>
  </si>
  <si>
    <t>stanje na dan 11.02.2009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</si>
</sst>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_-* #,##0.0\ _S_I_T_-;\-* #,##0.0\ _S_I_T_-;_-* &quot;-&quot;??\ _S_I_T_-;_-@_-"/>
    <numFmt numFmtId="174" formatCode="_-* #,##0\ _S_I_T_-;\-* #,##0\ _S_I_T_-;_-* &quot;-&quot;??\ _S_I_T_-;_-@_-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0.0"/>
  </numFmts>
  <fonts count="1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medium"/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hair">
        <color indexed="23"/>
      </left>
      <right style="medium"/>
      <top style="medium">
        <color indexed="23"/>
      </top>
      <bottom style="medium"/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>
        <color indexed="63"/>
      </top>
      <bottom>
        <color indexed="63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23"/>
      </left>
      <right style="medium"/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2" fillId="0" borderId="0" xfId="18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8" xfId="0" applyFont="1" applyFill="1" applyBorder="1" applyAlignment="1">
      <alignment horizontal="left"/>
    </xf>
    <xf numFmtId="174" fontId="7" fillId="5" borderId="9" xfId="18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74" fontId="7" fillId="5" borderId="2" xfId="18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171" fontId="15" fillId="0" borderId="0" xfId="18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/>
    </xf>
    <xf numFmtId="4" fontId="7" fillId="3" borderId="17" xfId="18" applyNumberFormat="1" applyFont="1" applyFill="1" applyBorder="1" applyAlignment="1">
      <alignment horizontal="right"/>
    </xf>
    <xf numFmtId="4" fontId="7" fillId="0" borderId="17" xfId="18" applyNumberFormat="1" applyFont="1" applyFill="1" applyBorder="1" applyAlignment="1">
      <alignment horizontal="right"/>
    </xf>
    <xf numFmtId="4" fontId="7" fillId="4" borderId="17" xfId="18" applyNumberFormat="1" applyFont="1" applyFill="1" applyBorder="1" applyAlignment="1">
      <alignment horizontal="right"/>
    </xf>
    <xf numFmtId="4" fontId="7" fillId="5" borderId="18" xfId="18" applyNumberFormat="1" applyFont="1" applyFill="1" applyBorder="1" applyAlignment="1">
      <alignment horizontal="right"/>
    </xf>
    <xf numFmtId="4" fontId="8" fillId="0" borderId="19" xfId="18" applyNumberFormat="1" applyFont="1" applyBorder="1" applyAlignment="1">
      <alignment horizontal="right"/>
    </xf>
    <xf numFmtId="4" fontId="8" fillId="0" borderId="20" xfId="18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21" xfId="18" applyNumberFormat="1" applyFont="1" applyBorder="1" applyAlignment="1">
      <alignment horizontal="right"/>
    </xf>
    <xf numFmtId="4" fontId="8" fillId="0" borderId="22" xfId="18" applyNumberFormat="1" applyFont="1" applyBorder="1" applyAlignment="1">
      <alignment horizontal="right"/>
    </xf>
    <xf numFmtId="4" fontId="8" fillId="0" borderId="23" xfId="18" applyNumberFormat="1" applyFont="1" applyBorder="1" applyAlignment="1">
      <alignment horizontal="right"/>
    </xf>
    <xf numFmtId="4" fontId="7" fillId="3" borderId="24" xfId="18" applyNumberFormat="1" applyFont="1" applyFill="1" applyBorder="1" applyAlignment="1">
      <alignment horizontal="right"/>
    </xf>
    <xf numFmtId="4" fontId="7" fillId="0" borderId="24" xfId="18" applyNumberFormat="1" applyFont="1" applyFill="1" applyBorder="1" applyAlignment="1">
      <alignment horizontal="right"/>
    </xf>
    <xf numFmtId="4" fontId="7" fillId="4" borderId="24" xfId="18" applyNumberFormat="1" applyFont="1" applyFill="1" applyBorder="1" applyAlignment="1">
      <alignment horizontal="right"/>
    </xf>
    <xf numFmtId="4" fontId="7" fillId="5" borderId="25" xfId="18" applyNumberFormat="1" applyFont="1" applyFill="1" applyBorder="1" applyAlignment="1">
      <alignment horizontal="right"/>
    </xf>
    <xf numFmtId="4" fontId="7" fillId="0" borderId="0" xfId="18" applyNumberFormat="1" applyFont="1" applyFill="1" applyBorder="1" applyAlignment="1">
      <alignment horizontal="right"/>
    </xf>
    <xf numFmtId="4" fontId="7" fillId="5" borderId="26" xfId="18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7" fillId="5" borderId="27" xfId="18" applyNumberFormat="1" applyFont="1" applyFill="1" applyBorder="1" applyAlignment="1">
      <alignment horizontal="right"/>
    </xf>
    <xf numFmtId="4" fontId="8" fillId="0" borderId="28" xfId="18" applyNumberFormat="1" applyFont="1" applyBorder="1" applyAlignment="1">
      <alignment horizontal="right"/>
    </xf>
    <xf numFmtId="4" fontId="8" fillId="0" borderId="29" xfId="18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0" xfId="18" applyNumberFormat="1" applyFont="1" applyBorder="1" applyAlignment="1">
      <alignment horizontal="right"/>
    </xf>
    <xf numFmtId="4" fontId="8" fillId="0" borderId="31" xfId="18" applyNumberFormat="1" applyFont="1" applyBorder="1" applyAlignment="1">
      <alignment horizontal="right"/>
    </xf>
    <xf numFmtId="4" fontId="8" fillId="0" borderId="29" xfId="18" applyNumberFormat="1" applyFont="1" applyFill="1" applyBorder="1" applyAlignment="1">
      <alignment horizontal="right"/>
    </xf>
    <xf numFmtId="4" fontId="8" fillId="0" borderId="32" xfId="18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workbookViewId="0" topLeftCell="A1">
      <selection activeCell="D35" sqref="D35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2.00390625" style="1" customWidth="1"/>
    <col min="5" max="5" width="25.7109375" style="1" customWidth="1"/>
    <col min="6" max="6" width="28.57421875" style="77" customWidth="1"/>
    <col min="7" max="7" width="19.421875" style="77" customWidth="1"/>
    <col min="8" max="8" width="9.140625" style="77" customWidth="1"/>
    <col min="9" max="9" width="17.421875" style="77" customWidth="1"/>
    <col min="10" max="10" width="16.140625" style="77" customWidth="1"/>
    <col min="11" max="11" width="15.00390625" style="77" customWidth="1"/>
    <col min="12" max="12" width="14.140625" style="77" customWidth="1"/>
    <col min="13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12" s="14" customFormat="1" ht="16.5" thickBot="1">
      <c r="B4" s="9" t="s">
        <v>12</v>
      </c>
      <c r="C4" s="12"/>
      <c r="D4" s="13"/>
      <c r="F4" s="78"/>
      <c r="G4" s="78"/>
      <c r="H4" s="78"/>
      <c r="I4" s="78"/>
      <c r="J4" s="78"/>
      <c r="K4" s="78"/>
      <c r="L4" s="78"/>
    </row>
    <row r="5" spans="2:12" s="14" customFormat="1" ht="15.75">
      <c r="B5" s="15"/>
      <c r="C5" s="15"/>
      <c r="F5" s="78"/>
      <c r="G5" s="78"/>
      <c r="H5" s="78"/>
      <c r="I5" s="78"/>
      <c r="J5" s="78"/>
      <c r="K5" s="78"/>
      <c r="L5" s="78"/>
    </row>
    <row r="6" spans="2:12" s="14" customFormat="1" ht="16.5" thickBot="1">
      <c r="B6" s="15"/>
      <c r="D6" s="48" t="s">
        <v>23</v>
      </c>
      <c r="F6" s="79"/>
      <c r="G6" s="78"/>
      <c r="H6" s="78"/>
      <c r="I6" s="78"/>
      <c r="J6" s="78"/>
      <c r="K6" s="78"/>
      <c r="L6" s="78"/>
    </row>
    <row r="7" spans="1:12" s="14" customFormat="1" ht="18.75" customHeight="1">
      <c r="A7" s="18"/>
      <c r="B7" s="20" t="s">
        <v>14</v>
      </c>
      <c r="C7" s="21" t="s">
        <v>21</v>
      </c>
      <c r="D7" s="22" t="s">
        <v>22</v>
      </c>
      <c r="E7" s="18"/>
      <c r="F7" s="78"/>
      <c r="G7" s="78"/>
      <c r="H7" s="78"/>
      <c r="I7" s="78"/>
      <c r="J7" s="78"/>
      <c r="K7" s="78"/>
      <c r="L7" s="78"/>
    </row>
    <row r="8" spans="1:12" s="4" customFormat="1" ht="15">
      <c r="A8" s="7"/>
      <c r="B8" s="23"/>
      <c r="C8" s="8"/>
      <c r="D8" s="24"/>
      <c r="E8" s="7"/>
      <c r="F8" s="80"/>
      <c r="G8" s="80"/>
      <c r="H8" s="80"/>
      <c r="I8" s="80"/>
      <c r="J8" s="80"/>
      <c r="K8" s="80"/>
      <c r="L8" s="80"/>
    </row>
    <row r="9" spans="1:12" s="4" customFormat="1" ht="15">
      <c r="A9" s="7"/>
      <c r="B9" s="25" t="s">
        <v>16</v>
      </c>
      <c r="C9" s="60">
        <v>1952259</v>
      </c>
      <c r="D9" s="50">
        <v>1893244.84</v>
      </c>
      <c r="E9" s="41"/>
      <c r="F9" s="80"/>
      <c r="G9" s="80"/>
      <c r="H9" s="80"/>
      <c r="I9" s="80"/>
      <c r="J9" s="80"/>
      <c r="K9" s="80"/>
      <c r="L9" s="80"/>
    </row>
    <row r="10" spans="1:12" s="4" customFormat="1" ht="15">
      <c r="A10" s="7"/>
      <c r="B10" s="26"/>
      <c r="C10" s="61"/>
      <c r="D10" s="51"/>
      <c r="E10" s="7"/>
      <c r="F10" s="80"/>
      <c r="G10" s="80"/>
      <c r="H10" s="80"/>
      <c r="I10" s="80"/>
      <c r="J10" s="80"/>
      <c r="K10" s="80"/>
      <c r="L10" s="80"/>
    </row>
    <row r="11" spans="1:5" ht="15">
      <c r="A11" s="5"/>
      <c r="B11" s="27" t="s">
        <v>11</v>
      </c>
      <c r="C11" s="60">
        <v>851601</v>
      </c>
      <c r="D11" s="50">
        <v>808636.69</v>
      </c>
      <c r="E11" s="41"/>
    </row>
    <row r="12" spans="1:12" s="4" customFormat="1" ht="15">
      <c r="A12" s="7"/>
      <c r="B12" s="28"/>
      <c r="C12" s="61"/>
      <c r="D12" s="51"/>
      <c r="E12" s="7"/>
      <c r="F12" s="80"/>
      <c r="G12" s="80"/>
      <c r="H12" s="80"/>
      <c r="I12" s="80"/>
      <c r="J12" s="80"/>
      <c r="K12" s="80"/>
      <c r="L12" s="77"/>
    </row>
    <row r="13" spans="1:5" ht="15">
      <c r="A13" s="5"/>
      <c r="B13" s="29" t="s">
        <v>0</v>
      </c>
      <c r="C13" s="62">
        <v>43500</v>
      </c>
      <c r="D13" s="52">
        <v>43500</v>
      </c>
      <c r="E13" s="41"/>
    </row>
    <row r="14" spans="1:5" ht="15">
      <c r="A14" s="5"/>
      <c r="B14" s="28"/>
      <c r="C14" s="61"/>
      <c r="D14" s="51"/>
      <c r="E14" s="5"/>
    </row>
    <row r="15" spans="1:5" ht="15">
      <c r="A15" s="5"/>
      <c r="B15" s="29" t="s">
        <v>17</v>
      </c>
      <c r="C15" s="62">
        <v>556457</v>
      </c>
      <c r="D15" s="52">
        <v>496457</v>
      </c>
      <c r="E15" s="41"/>
    </row>
    <row r="16" spans="1:5" ht="15">
      <c r="A16" s="5"/>
      <c r="B16" s="28"/>
      <c r="C16" s="61"/>
      <c r="D16" s="51"/>
      <c r="E16" s="5"/>
    </row>
    <row r="17" spans="1:5" ht="15">
      <c r="A17" s="5"/>
      <c r="B17" s="30" t="s">
        <v>1</v>
      </c>
      <c r="C17" s="62">
        <v>292887</v>
      </c>
      <c r="D17" s="52">
        <v>268479.75</v>
      </c>
      <c r="E17" s="41"/>
    </row>
    <row r="18" spans="1:12" s="4" customFormat="1" ht="15.75" thickBot="1">
      <c r="A18" s="7"/>
      <c r="B18" s="26"/>
      <c r="C18" s="61"/>
      <c r="D18" s="51"/>
      <c r="E18" s="7"/>
      <c r="F18" s="80"/>
      <c r="G18" s="80"/>
      <c r="H18" s="80"/>
      <c r="I18" s="80"/>
      <c r="J18" s="80"/>
      <c r="K18" s="80"/>
      <c r="L18" s="80"/>
    </row>
    <row r="19" spans="1:5" ht="15.75" thickBot="1">
      <c r="A19" s="5"/>
      <c r="B19" s="31" t="s">
        <v>9</v>
      </c>
      <c r="C19" s="63">
        <f>SUM(C9:C18)</f>
        <v>3696704</v>
      </c>
      <c r="D19" s="53">
        <f>SUM(D9:D18)</f>
        <v>3510318.2800000003</v>
      </c>
      <c r="E19" s="41"/>
    </row>
    <row r="20" spans="2:12" s="7" customFormat="1" ht="15.75" thickBot="1">
      <c r="B20" s="19"/>
      <c r="C20" s="64"/>
      <c r="D20" s="64"/>
      <c r="F20" s="81"/>
      <c r="G20" s="81"/>
      <c r="H20" s="81"/>
      <c r="I20" s="81"/>
      <c r="J20" s="81"/>
      <c r="K20" s="81"/>
      <c r="L20" s="81"/>
    </row>
    <row r="21" spans="1:5" ht="15.75" thickBot="1">
      <c r="A21" s="5"/>
      <c r="B21" s="40" t="s">
        <v>2</v>
      </c>
      <c r="C21" s="65">
        <v>107076</v>
      </c>
      <c r="D21" s="67">
        <f>75153.83+31922.17</f>
        <v>107076</v>
      </c>
      <c r="E21" s="41"/>
    </row>
    <row r="22" spans="1:5" ht="15">
      <c r="A22" s="5"/>
      <c r="C22" s="64"/>
      <c r="D22" s="64"/>
      <c r="E22" s="47"/>
    </row>
    <row r="23" spans="1:5" ht="19.5" customHeight="1">
      <c r="A23" s="5"/>
      <c r="B23" s="16" t="s">
        <v>10</v>
      </c>
      <c r="C23" s="66">
        <f>C21+C19</f>
        <v>3803780</v>
      </c>
      <c r="D23" s="66">
        <f>D21+D19</f>
        <v>3617394.2800000003</v>
      </c>
      <c r="E23" s="41"/>
    </row>
    <row r="24" spans="2:12" s="4" customFormat="1" ht="68.25" customHeight="1">
      <c r="B24" s="10"/>
      <c r="C24" s="11"/>
      <c r="D24" s="11"/>
      <c r="F24" s="80"/>
      <c r="G24" s="80"/>
      <c r="H24" s="80"/>
      <c r="I24" s="80"/>
      <c r="J24" s="80"/>
      <c r="K24" s="80"/>
      <c r="L24" s="80"/>
    </row>
    <row r="25" spans="2:5" ht="16.5" thickBot="1">
      <c r="B25" s="2"/>
      <c r="C25" s="14"/>
      <c r="D25" s="48" t="str">
        <f>+D6</f>
        <v>stanje na dan 11.02.2009</v>
      </c>
      <c r="E25" s="6"/>
    </row>
    <row r="26" spans="2:4" ht="15.75">
      <c r="B26" s="32" t="s">
        <v>15</v>
      </c>
      <c r="C26" s="45" t="str">
        <f>+C7</f>
        <v>2008-NAČRT</v>
      </c>
      <c r="D26" s="46" t="str">
        <f>+D7</f>
        <v>2008-realizirano-prihodki</v>
      </c>
    </row>
    <row r="27" spans="1:4" ht="15" thickBot="1">
      <c r="A27" s="5"/>
      <c r="B27" s="33"/>
      <c r="C27" s="44"/>
      <c r="D27" s="34"/>
    </row>
    <row r="28" spans="1:5" ht="14.25">
      <c r="A28" s="5"/>
      <c r="B28" s="35" t="s">
        <v>4</v>
      </c>
      <c r="C28" s="68">
        <f>C9+C11+C13+C15+C21</f>
        <v>3510893</v>
      </c>
      <c r="D28" s="54">
        <f>D9+D11+D13+D15+D21</f>
        <v>3348914.5300000003</v>
      </c>
      <c r="E28" s="5"/>
    </row>
    <row r="29" spans="1:5" ht="15" thickBot="1">
      <c r="A29" s="5"/>
      <c r="B29" s="36" t="s">
        <v>3</v>
      </c>
      <c r="C29" s="69">
        <f>C17</f>
        <v>292887</v>
      </c>
      <c r="D29" s="55">
        <f>D17</f>
        <v>268479.75</v>
      </c>
      <c r="E29" s="42"/>
    </row>
    <row r="30" spans="1:5" ht="14.25">
      <c r="A30" s="5"/>
      <c r="B30" s="37"/>
      <c r="C30" s="70"/>
      <c r="D30" s="56"/>
      <c r="E30" s="5"/>
    </row>
    <row r="31" spans="1:5" ht="15" thickBot="1">
      <c r="A31" s="5"/>
      <c r="B31" s="33" t="s">
        <v>5</v>
      </c>
      <c r="C31" s="70"/>
      <c r="D31" s="56"/>
      <c r="E31" s="5"/>
    </row>
    <row r="32" spans="1:5" ht="14.25">
      <c r="A32" s="5"/>
      <c r="B32" s="38" t="s">
        <v>7</v>
      </c>
      <c r="C32" s="71"/>
      <c r="D32" s="57">
        <v>7426.97</v>
      </c>
      <c r="E32" s="47"/>
    </row>
    <row r="33" spans="1:5" ht="14.25">
      <c r="A33" s="5"/>
      <c r="B33" s="49" t="s">
        <v>19</v>
      </c>
      <c r="C33" s="72">
        <v>36632.05</v>
      </c>
      <c r="D33" s="58">
        <v>36632.05</v>
      </c>
      <c r="E33" s="47"/>
    </row>
    <row r="34" spans="1:7" ht="15" thickBot="1">
      <c r="A34" s="5"/>
      <c r="B34" s="36" t="s">
        <v>8</v>
      </c>
      <c r="C34" s="73">
        <v>27962.25</v>
      </c>
      <c r="D34" s="55">
        <v>27962.25</v>
      </c>
      <c r="E34" s="47"/>
      <c r="F34" s="82"/>
      <c r="G34" s="82"/>
    </row>
    <row r="35" spans="1:5" ht="14.25">
      <c r="A35" s="5"/>
      <c r="B35" s="37"/>
      <c r="C35" s="70"/>
      <c r="D35" s="56"/>
      <c r="E35" s="5"/>
    </row>
    <row r="36" spans="1:5" ht="15" thickBot="1">
      <c r="A36" s="5"/>
      <c r="B36" s="33" t="s">
        <v>6</v>
      </c>
      <c r="C36" s="70"/>
      <c r="D36" s="56"/>
      <c r="E36" s="5"/>
    </row>
    <row r="37" spans="1:5" ht="14.25">
      <c r="A37" s="5"/>
      <c r="B37" s="38" t="s">
        <v>20</v>
      </c>
      <c r="C37" s="71">
        <v>0</v>
      </c>
      <c r="D37" s="57"/>
      <c r="E37" s="47"/>
    </row>
    <row r="38" spans="1:5" ht="15" thickBot="1">
      <c r="A38" s="5"/>
      <c r="B38" s="39" t="s">
        <v>18</v>
      </c>
      <c r="C38" s="74">
        <v>0</v>
      </c>
      <c r="D38" s="59">
        <v>11442.88</v>
      </c>
      <c r="E38" s="5"/>
    </row>
    <row r="39" spans="1:4" ht="14.25">
      <c r="A39" s="5"/>
      <c r="C39" s="75"/>
      <c r="D39" s="43"/>
    </row>
    <row r="40" spans="2:5" ht="15.75">
      <c r="B40" s="16" t="s">
        <v>13</v>
      </c>
      <c r="C40" s="66">
        <f>SUM(C28:C39)</f>
        <v>3868374.3</v>
      </c>
      <c r="D40" s="66">
        <f>SUM(D28:D39)</f>
        <v>3700858.43</v>
      </c>
      <c r="E40" s="6"/>
    </row>
    <row r="41" spans="3:5" ht="14.25">
      <c r="C41" s="76"/>
      <c r="D41" s="6"/>
      <c r="E41" s="6"/>
    </row>
    <row r="42" spans="3:5" ht="14.25">
      <c r="C42" s="77"/>
      <c r="D42" s="77"/>
      <c r="E42" s="6"/>
    </row>
    <row r="43" spans="2:4" ht="14.25">
      <c r="B43" s="17"/>
      <c r="C43" s="6"/>
      <c r="D43" s="6"/>
    </row>
    <row r="44" spans="3:4" ht="14.25">
      <c r="C44" s="77"/>
      <c r="D44" s="6"/>
    </row>
    <row r="45" ht="14.25">
      <c r="D45" s="77"/>
    </row>
  </sheetData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Edita Ogrizek</cp:lastModifiedBy>
  <cp:lastPrinted>2013-09-25T11:09:04Z</cp:lastPrinted>
  <dcterms:created xsi:type="dcterms:W3CDTF">2006-08-17T07:49:28Z</dcterms:created>
  <dcterms:modified xsi:type="dcterms:W3CDTF">2013-09-25T11:10:58Z</dcterms:modified>
  <cp:category/>
  <cp:version/>
  <cp:contentType/>
  <cp:contentStatus/>
</cp:coreProperties>
</file>