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05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<sst xmlns="http://schemas.openxmlformats.org/spreadsheetml/2006/main" count="30" uniqueCount="25">
  <si>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Promocija</t>
  </si>
  <si>
    <t>Program mednarodnega znanstvenega sodelovanja</t>
  </si>
  <si>
    <t>Investicije</t>
  </si>
  <si>
    <t>Nagrade mladim raziskovalcem</t>
  </si>
  <si>
    <t>SKUPAJ 5694 Programi mednarodnega sodelovanja</t>
  </si>
  <si>
    <t>SKUPAJ 5692 Delovanje ARRS</t>
  </si>
  <si>
    <t>2005-NAČRT</t>
  </si>
  <si>
    <t>SREDSTVA EU</t>
  </si>
  <si>
    <t>Izvajanje projekta NORFACE</t>
  </si>
  <si>
    <t>Prih. Zavod za zaposlovanje</t>
  </si>
  <si>
    <t>DRUGO</t>
  </si>
  <si>
    <t>v 000 SIT</t>
  </si>
  <si>
    <t>Povračila EU</t>
  </si>
  <si>
    <t>Izvajanje projekta Norface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</si>
  <si>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</si>
  <si>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</si>
  <si>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</si>
  <si>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</si>
  <si>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</si>
  <si>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</si>
  <si>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namenih</t>
    </r>
  </si>
  <si>
    <t>Plače, davki in prispevki</t>
  </si>
  <si>
    <t>Recenzije, evalvacije in ekspertize</t>
  </si>
  <si>
    <t>Obresti za sredstva dana na vpogled</t>
  </si>
  <si>
    <t>2005-realizirano-prihodki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</si>
</sst>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2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medium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>
        <color indexed="23"/>
      </left>
      <right style="hair">
        <color indexed="23"/>
      </right>
      <top style="medium">
        <color indexed="23"/>
      </top>
      <bottom style="medium"/>
    </border>
    <border>
      <left style="hair">
        <color indexed="23"/>
      </left>
      <right style="medium">
        <color indexed="23"/>
      </right>
      <top style="medium">
        <color indexed="23"/>
      </top>
      <bottom style="medium"/>
    </border>
    <border>
      <left style="medium"/>
      <right>
        <color indexed="63"/>
      </right>
      <top style="medium"/>
      <bottom style="medium">
        <color indexed="23"/>
      </bottom>
    </border>
    <border>
      <left style="medium">
        <color indexed="23"/>
      </left>
      <right style="hair">
        <color indexed="23"/>
      </right>
      <top style="medium"/>
      <bottom style="medium">
        <color indexed="23"/>
      </bottom>
    </border>
    <border>
      <left style="hair">
        <color indexed="23"/>
      </left>
      <right style="medium">
        <color indexed="23"/>
      </right>
      <top style="medium"/>
      <bottom style="medium">
        <color indexed="23"/>
      </bottom>
    </border>
    <border>
      <left style="hair">
        <color indexed="23"/>
      </left>
      <right style="medium"/>
      <top style="medium"/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55"/>
      </left>
      <right style="medium"/>
      <top style="hair">
        <color indexed="55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18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66" fontId="9" fillId="2" borderId="3" xfId="18" applyNumberFormat="1" applyFont="1" applyFill="1" applyBorder="1" applyAlignment="1">
      <alignment horizontal="left"/>
    </xf>
    <xf numFmtId="166" fontId="9" fillId="2" borderId="4" xfId="18" applyNumberFormat="1" applyFont="1" applyFill="1" applyBorder="1" applyAlignment="1">
      <alignment horizontal="center"/>
    </xf>
    <xf numFmtId="166" fontId="9" fillId="2" borderId="4" xfId="18" applyNumberFormat="1" applyFont="1" applyFill="1" applyBorder="1" applyAlignment="1">
      <alignment/>
    </xf>
    <xf numFmtId="166" fontId="9" fillId="0" borderId="3" xfId="18" applyNumberFormat="1" applyFont="1" applyFill="1" applyBorder="1" applyAlignment="1">
      <alignment horizontal="left"/>
    </xf>
    <xf numFmtId="166" fontId="9" fillId="0" borderId="4" xfId="18" applyNumberFormat="1" applyFont="1" applyFill="1" applyBorder="1" applyAlignment="1">
      <alignment horizontal="center"/>
    </xf>
    <xf numFmtId="166" fontId="9" fillId="0" borderId="4" xfId="18" applyNumberFormat="1" applyFont="1" applyFill="1" applyBorder="1" applyAlignment="1">
      <alignment/>
    </xf>
    <xf numFmtId="166" fontId="9" fillId="2" borderId="3" xfId="18" applyNumberFormat="1" applyFont="1" applyFill="1" applyBorder="1" applyAlignment="1">
      <alignment/>
    </xf>
    <xf numFmtId="166" fontId="9" fillId="0" borderId="3" xfId="18" applyNumberFormat="1" applyFont="1" applyFill="1" applyBorder="1" applyAlignment="1">
      <alignment/>
    </xf>
    <xf numFmtId="166" fontId="9" fillId="3" borderId="3" xfId="18" applyNumberFormat="1" applyFont="1" applyFill="1" applyBorder="1" applyAlignment="1">
      <alignment/>
    </xf>
    <xf numFmtId="166" fontId="9" fillId="3" borderId="4" xfId="18" applyNumberFormat="1" applyFont="1" applyFill="1" applyBorder="1" applyAlignment="1">
      <alignment/>
    </xf>
    <xf numFmtId="166" fontId="9" fillId="3" borderId="3" xfId="18" applyNumberFormat="1" applyFont="1" applyFill="1" applyBorder="1" applyAlignment="1">
      <alignment horizontal="left"/>
    </xf>
    <xf numFmtId="166" fontId="9" fillId="3" borderId="4" xfId="18" applyNumberFormat="1" applyFont="1" applyFill="1" applyBorder="1" applyAlignment="1">
      <alignment horizontal="center"/>
    </xf>
    <xf numFmtId="166" fontId="9" fillId="4" borderId="3" xfId="18" applyNumberFormat="1" applyFont="1" applyFill="1" applyBorder="1" applyAlignment="1">
      <alignment horizontal="center"/>
    </xf>
    <xf numFmtId="166" fontId="9" fillId="4" borderId="4" xfId="18" applyNumberFormat="1" applyFont="1" applyFill="1" applyBorder="1" applyAlignment="1">
      <alignment horizontal="center"/>
    </xf>
    <xf numFmtId="166" fontId="9" fillId="5" borderId="5" xfId="18" applyNumberFormat="1" applyFont="1" applyFill="1" applyBorder="1" applyAlignment="1">
      <alignment horizontal="center"/>
    </xf>
    <xf numFmtId="166" fontId="9" fillId="5" borderId="6" xfId="18" applyNumberFormat="1" applyFont="1" applyFill="1" applyBorder="1" applyAlignment="1">
      <alignment horizontal="center"/>
    </xf>
    <xf numFmtId="166" fontId="9" fillId="0" borderId="0" xfId="18" applyNumberFormat="1" applyFont="1" applyFill="1" applyBorder="1" applyAlignment="1">
      <alignment/>
    </xf>
    <xf numFmtId="166" fontId="10" fillId="0" borderId="7" xfId="18" applyNumberFormat="1" applyFont="1" applyBorder="1" applyAlignment="1">
      <alignment/>
    </xf>
    <xf numFmtId="166" fontId="10" fillId="0" borderId="8" xfId="18" applyNumberFormat="1" applyFont="1" applyBorder="1" applyAlignment="1">
      <alignment/>
    </xf>
    <xf numFmtId="0" fontId="8" fillId="6" borderId="9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66" fontId="10" fillId="0" borderId="16" xfId="18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2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8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166" fontId="9" fillId="5" borderId="19" xfId="18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66" fontId="9" fillId="5" borderId="20" xfId="18" applyNumberFormat="1" applyFont="1" applyFill="1" applyBorder="1" applyAlignment="1">
      <alignment/>
    </xf>
    <xf numFmtId="166" fontId="9" fillId="5" borderId="21" xfId="18" applyNumberFormat="1" applyFont="1" applyFill="1" applyBorder="1" applyAlignment="1">
      <alignment horizontal="center"/>
    </xf>
    <xf numFmtId="166" fontId="9" fillId="5" borderId="22" xfId="18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66" fontId="1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6" borderId="0" xfId="0" applyFont="1" applyFill="1" applyAlignment="1">
      <alignment/>
    </xf>
    <xf numFmtId="166" fontId="5" fillId="6" borderId="0" xfId="0" applyNumberFormat="1" applyFont="1" applyFill="1" applyAlignment="1">
      <alignment/>
    </xf>
    <xf numFmtId="0" fontId="5" fillId="6" borderId="23" xfId="0" applyFont="1" applyFill="1" applyBorder="1" applyAlignment="1">
      <alignment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6" borderId="26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166" fontId="10" fillId="0" borderId="28" xfId="18" applyNumberFormat="1" applyFont="1" applyBorder="1" applyAlignment="1">
      <alignment/>
    </xf>
    <xf numFmtId="166" fontId="10" fillId="0" borderId="29" xfId="18" applyNumberFormat="1" applyFont="1" applyBorder="1" applyAlignment="1">
      <alignment/>
    </xf>
    <xf numFmtId="0" fontId="10" fillId="0" borderId="30" xfId="0" applyFont="1" applyBorder="1" applyAlignment="1">
      <alignment/>
    </xf>
    <xf numFmtId="166" fontId="10" fillId="0" borderId="31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showGridLines="0" tabSelected="1" zoomScale="80" zoomScaleNormal="80" workbookViewId="0" topLeftCell="A7">
      <selection activeCell="E48" sqref="E48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29.421875" style="1" customWidth="1"/>
    <col min="4" max="4" width="35.57421875" style="1" customWidth="1"/>
    <col min="5" max="5" width="25.7109375" style="1" customWidth="1"/>
    <col min="6" max="6" width="28.57421875" style="1" customWidth="1"/>
    <col min="7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4" ht="16.5" thickBot="1">
      <c r="B4" s="30" t="s">
        <v>17</v>
      </c>
      <c r="C4" s="55"/>
      <c r="D4" s="56"/>
    </row>
    <row r="5" spans="2:3" ht="15">
      <c r="B5" s="2"/>
      <c r="C5" s="2"/>
    </row>
    <row r="6" spans="2:6" ht="15.75" thickBot="1">
      <c r="B6" s="2"/>
      <c r="C6" s="2"/>
      <c r="D6" s="8" t="s">
        <v>11</v>
      </c>
      <c r="F6" s="8"/>
    </row>
    <row r="7" spans="2:4" s="63" customFormat="1" ht="18.75" customHeight="1" thickBot="1">
      <c r="B7" s="60" t="s">
        <v>20</v>
      </c>
      <c r="C7" s="61" t="s">
        <v>6</v>
      </c>
      <c r="D7" s="62" t="s">
        <v>24</v>
      </c>
    </row>
    <row r="8" spans="2:4" s="4" customFormat="1" ht="15">
      <c r="B8" s="40"/>
      <c r="C8" s="9"/>
      <c r="D8" s="10"/>
    </row>
    <row r="9" spans="2:4" s="4" customFormat="1" ht="15">
      <c r="B9" s="41" t="s">
        <v>21</v>
      </c>
      <c r="C9" s="11">
        <v>415096</v>
      </c>
      <c r="D9" s="12">
        <v>392175</v>
      </c>
    </row>
    <row r="10" spans="2:4" s="4" customFormat="1" ht="15">
      <c r="B10" s="42"/>
      <c r="C10" s="14"/>
      <c r="D10" s="15"/>
    </row>
    <row r="11" spans="2:4" ht="15">
      <c r="B11" s="43" t="s">
        <v>16</v>
      </c>
      <c r="C11" s="17">
        <v>128097</v>
      </c>
      <c r="D11" s="13">
        <v>124154</v>
      </c>
    </row>
    <row r="12" spans="2:4" s="4" customFormat="1" ht="15">
      <c r="B12" s="44"/>
      <c r="C12" s="18"/>
      <c r="D12" s="16"/>
    </row>
    <row r="13" spans="2:4" ht="15">
      <c r="B13" s="45" t="s">
        <v>0</v>
      </c>
      <c r="C13" s="19">
        <v>10000</v>
      </c>
      <c r="D13" s="20">
        <v>10000</v>
      </c>
    </row>
    <row r="14" spans="2:4" ht="15">
      <c r="B14" s="44"/>
      <c r="C14" s="18"/>
      <c r="D14" s="16"/>
    </row>
    <row r="15" spans="2:4" ht="15">
      <c r="B15" s="45" t="s">
        <v>22</v>
      </c>
      <c r="C15" s="19">
        <v>59348</v>
      </c>
      <c r="D15" s="20">
        <v>51208</v>
      </c>
    </row>
    <row r="16" spans="2:4" ht="15">
      <c r="B16" s="44"/>
      <c r="C16" s="18"/>
      <c r="D16" s="16"/>
    </row>
    <row r="17" spans="2:4" ht="15">
      <c r="B17" s="46" t="s">
        <v>1</v>
      </c>
      <c r="C17" s="21">
        <v>67330</v>
      </c>
      <c r="D17" s="22">
        <v>44119</v>
      </c>
    </row>
    <row r="18" spans="2:4" s="4" customFormat="1" ht="15">
      <c r="B18" s="42"/>
      <c r="C18" s="14"/>
      <c r="D18" s="15"/>
    </row>
    <row r="19" spans="2:4" ht="15">
      <c r="B19" s="46" t="s">
        <v>3</v>
      </c>
      <c r="C19" s="21">
        <v>5377</v>
      </c>
      <c r="D19" s="22">
        <v>5377</v>
      </c>
    </row>
    <row r="20" spans="2:4" s="4" customFormat="1" ht="15.75" customHeight="1">
      <c r="B20" s="42"/>
      <c r="C20" s="14"/>
      <c r="D20" s="15"/>
    </row>
    <row r="21" spans="2:4" s="4" customFormat="1" ht="15">
      <c r="B21" s="42" t="s">
        <v>9</v>
      </c>
      <c r="C21" s="14"/>
      <c r="D21" s="15">
        <v>600</v>
      </c>
    </row>
    <row r="22" spans="2:4" s="4" customFormat="1" ht="15">
      <c r="B22" s="42"/>
      <c r="C22" s="14"/>
      <c r="D22" s="15"/>
    </row>
    <row r="23" spans="2:4" s="4" customFormat="1" ht="15">
      <c r="B23" s="42" t="s">
        <v>23</v>
      </c>
      <c r="C23" s="14"/>
      <c r="D23" s="15">
        <v>1533</v>
      </c>
    </row>
    <row r="24" spans="2:4" s="4" customFormat="1" ht="15">
      <c r="B24" s="42"/>
      <c r="C24" s="14"/>
      <c r="D24" s="15"/>
    </row>
    <row r="25" spans="2:4" s="4" customFormat="1" ht="15">
      <c r="B25" s="42" t="s">
        <v>8</v>
      </c>
      <c r="C25" s="14"/>
      <c r="D25" s="15">
        <v>3012</v>
      </c>
    </row>
    <row r="26" spans="2:4" s="5" customFormat="1" ht="15.75" thickBot="1">
      <c r="B26" s="47"/>
      <c r="C26" s="23"/>
      <c r="D26" s="24"/>
    </row>
    <row r="27" spans="2:4" ht="15.75" thickBot="1">
      <c r="B27" s="48" t="s">
        <v>14</v>
      </c>
      <c r="C27" s="25">
        <f>SUM(C9:C26)</f>
        <v>685248</v>
      </c>
      <c r="D27" s="26">
        <f>SUM(D9:D26)</f>
        <v>632178</v>
      </c>
    </row>
    <row r="28" spans="2:4" s="7" customFormat="1" ht="15.75" thickBot="1">
      <c r="B28" s="49"/>
      <c r="C28" s="27"/>
      <c r="D28" s="27"/>
    </row>
    <row r="29" spans="2:4" ht="15.75" thickBot="1">
      <c r="B29" s="50" t="s">
        <v>2</v>
      </c>
      <c r="C29" s="51">
        <v>27518</v>
      </c>
      <c r="D29" s="52">
        <v>27518</v>
      </c>
    </row>
    <row r="30" spans="3:4" ht="14.25">
      <c r="C30" s="6"/>
      <c r="D30" s="6"/>
    </row>
    <row r="31" spans="2:4" s="57" customFormat="1" ht="19.5" customHeight="1">
      <c r="B31" s="58" t="s">
        <v>15</v>
      </c>
      <c r="C31" s="59">
        <f>C29+C27</f>
        <v>712766</v>
      </c>
      <c r="D31" s="59">
        <f>D29+D27</f>
        <v>659696</v>
      </c>
    </row>
    <row r="32" spans="2:4" s="4" customFormat="1" ht="68.25" customHeight="1">
      <c r="B32" s="53"/>
      <c r="C32" s="54"/>
      <c r="D32" s="54"/>
    </row>
    <row r="33" spans="2:4" ht="15.75" thickBot="1">
      <c r="B33" s="2"/>
      <c r="C33" s="2"/>
      <c r="D33" s="8" t="s">
        <v>11</v>
      </c>
    </row>
    <row r="34" spans="2:4" s="63" customFormat="1" ht="16.5" thickBot="1">
      <c r="B34" s="60" t="s">
        <v>19</v>
      </c>
      <c r="C34" s="61" t="s">
        <v>6</v>
      </c>
      <c r="D34" s="64" t="s">
        <v>24</v>
      </c>
    </row>
    <row r="35" spans="2:4" ht="15" thickBot="1">
      <c r="B35" s="31"/>
      <c r="C35" s="32"/>
      <c r="D35" s="65"/>
    </row>
    <row r="36" spans="2:4" ht="14.25">
      <c r="B36" s="33" t="s">
        <v>5</v>
      </c>
      <c r="C36" s="28">
        <f>C9+C11+C13+C15+C19+C29</f>
        <v>645436</v>
      </c>
      <c r="D36" s="66">
        <f>D9+D11+D13+D15+D19+D29</f>
        <v>610432</v>
      </c>
    </row>
    <row r="37" spans="2:4" ht="15" thickBot="1">
      <c r="B37" s="34" t="s">
        <v>4</v>
      </c>
      <c r="C37" s="29">
        <f>C17</f>
        <v>67330</v>
      </c>
      <c r="D37" s="67">
        <v>38676</v>
      </c>
    </row>
    <row r="38" spans="2:4" ht="14.25">
      <c r="B38" s="35"/>
      <c r="C38" s="36"/>
      <c r="D38" s="68"/>
    </row>
    <row r="39" spans="2:4" ht="15" thickBot="1">
      <c r="B39" s="37" t="s">
        <v>7</v>
      </c>
      <c r="C39" s="36"/>
      <c r="D39" s="68"/>
    </row>
    <row r="40" spans="2:4" ht="14.25">
      <c r="B40" s="33" t="s">
        <v>12</v>
      </c>
      <c r="C40" s="28">
        <v>0</v>
      </c>
      <c r="D40" s="66">
        <v>5443</v>
      </c>
    </row>
    <row r="41" spans="2:4" ht="15" thickBot="1">
      <c r="B41" s="34" t="s">
        <v>13</v>
      </c>
      <c r="C41" s="29">
        <v>0</v>
      </c>
      <c r="D41" s="67">
        <v>3012</v>
      </c>
    </row>
    <row r="42" spans="2:4" ht="14.25">
      <c r="B42" s="35"/>
      <c r="C42" s="36"/>
      <c r="D42" s="68"/>
    </row>
    <row r="43" spans="2:4" ht="15" thickBot="1">
      <c r="B43" s="37" t="s">
        <v>10</v>
      </c>
      <c r="C43" s="36"/>
      <c r="D43" s="68"/>
    </row>
    <row r="44" spans="2:4" ht="14.25">
      <c r="B44" s="33" t="s">
        <v>9</v>
      </c>
      <c r="C44" s="28">
        <v>0</v>
      </c>
      <c r="D44" s="66">
        <v>600</v>
      </c>
    </row>
    <row r="45" spans="2:4" ht="15" thickBot="1">
      <c r="B45" s="38" t="s">
        <v>23</v>
      </c>
      <c r="C45" s="39">
        <v>0</v>
      </c>
      <c r="D45" s="69">
        <v>1533</v>
      </c>
    </row>
    <row r="47" spans="2:4" s="57" customFormat="1" ht="15.75">
      <c r="B47" s="58" t="s">
        <v>18</v>
      </c>
      <c r="C47" s="59">
        <f>SUM(C36:C46)</f>
        <v>712766</v>
      </c>
      <c r="D47" s="59">
        <f>SUM(D36:D46)</f>
        <v>659696</v>
      </c>
    </row>
    <row r="48" spans="3:6" ht="14.25">
      <c r="C48" s="6"/>
      <c r="D48" s="6"/>
      <c r="E48" s="6"/>
      <c r="F48" s="6"/>
    </row>
    <row r="50" spans="3:4" ht="14.25">
      <c r="C50" s="6"/>
      <c r="D50" s="6"/>
    </row>
  </sheetData>
  <printOptions/>
  <pageMargins left="0.75" right="0.75" top="1" bottom="1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Grošelj Nevenka</cp:lastModifiedBy>
  <cp:lastPrinted>2006-09-14T09:29:38Z</cp:lastPrinted>
  <dcterms:created xsi:type="dcterms:W3CDTF">2006-08-17T07:49:28Z</dcterms:created>
  <dcterms:modified xsi:type="dcterms:W3CDTF">2006-09-14T11:21:19Z</dcterms:modified>
  <cp:category/>
  <cp:version/>
  <cp:contentType/>
  <cp:contentStatus/>
</cp:coreProperties>
</file>