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260" activeTab="0"/>
  </bookViews>
  <sheets>
    <sheet name="Naravoslovne vede" sheetId="1" r:id="rId1"/>
    <sheet name="Tehniške vede" sheetId="2" r:id="rId2"/>
    <sheet name="Medicinske vede" sheetId="3" r:id="rId3"/>
    <sheet name="Biotehniške vede" sheetId="4" r:id="rId4"/>
    <sheet name="Družboslovne vede" sheetId="5" r:id="rId5"/>
    <sheet name="Humanistične vede" sheetId="6" r:id="rId6"/>
    <sheet name="Rekapitulacija" sheetId="7" r:id="rId7"/>
  </sheets>
  <definedNames>
    <definedName name="_xlnm.Print_Titles" localSheetId="3">'Biotehniške vede'!$1:$1</definedName>
    <definedName name="_xlnm.Print_Titles" localSheetId="4">'Družboslovne vede'!$1:$1</definedName>
    <definedName name="_xlnm.Print_Titles" localSheetId="5">'Humanistične vede'!$1:$1</definedName>
    <definedName name="_xlnm.Print_Titles" localSheetId="2">'Medicinske vede'!$1:$1</definedName>
    <definedName name="_xlnm.Print_Titles" localSheetId="0">'Naravoslovne vede'!$1:$1</definedName>
    <definedName name="_xlnm.Print_Titles" localSheetId="1">'Tehniške vede'!$1:$1</definedName>
  </definedNames>
  <calcPr fullCalcOnLoad="1"/>
</workbook>
</file>

<file path=xl/sharedStrings.xml><?xml version="1.0" encoding="utf-8"?>
<sst xmlns="http://schemas.openxmlformats.org/spreadsheetml/2006/main" count="1140" uniqueCount="733">
  <si>
    <t>0103</t>
  </si>
  <si>
    <t>Univerza v Ljubljani, Fakulteta za kemijo in kemijsko tehnologijo</t>
  </si>
  <si>
    <t>E1-1152-0103</t>
  </si>
  <si>
    <t>E2-1188-0103</t>
  </si>
  <si>
    <t>0104</t>
  </si>
  <si>
    <t>Kemijski inštitut</t>
  </si>
  <si>
    <t>E2-1178-0104</t>
  </si>
  <si>
    <t>0105</t>
  </si>
  <si>
    <t>Nacionalni inštitut za biologijo</t>
  </si>
  <si>
    <t>E1-1142-0105</t>
  </si>
  <si>
    <t>Alpe naslednje generacije</t>
  </si>
  <si>
    <t>E1-1143-0105</t>
  </si>
  <si>
    <t>0106</t>
  </si>
  <si>
    <t>Institut "Jožef Stefan"</t>
  </si>
  <si>
    <t>E1-0766-0106</t>
  </si>
  <si>
    <t>E1-0767-0106</t>
  </si>
  <si>
    <t>E1-0768-0106</t>
  </si>
  <si>
    <t>E1-1144-0106</t>
  </si>
  <si>
    <t>E1-1145-0106</t>
  </si>
  <si>
    <t>E1-1146-0106</t>
  </si>
  <si>
    <t>E1-1147-0106</t>
  </si>
  <si>
    <t>Dinamika kvarkov</t>
  </si>
  <si>
    <t>E1-1148-0106</t>
  </si>
  <si>
    <t>E1-1149-0106</t>
  </si>
  <si>
    <t>E1-1150-0106</t>
  </si>
  <si>
    <t>E1-1151-0106</t>
  </si>
  <si>
    <t>E2-0791-0106</t>
  </si>
  <si>
    <t>Informacijska družba 2003</t>
  </si>
  <si>
    <t>E2-0792-0106</t>
  </si>
  <si>
    <t>E2-1181-0106</t>
  </si>
  <si>
    <t>Informacijska družba 2004</t>
  </si>
  <si>
    <t>0153</t>
  </si>
  <si>
    <t>Strokovno društvo za mikroelektroniko</t>
  </si>
  <si>
    <t>E2-0784-0153</t>
  </si>
  <si>
    <t>E2-1180-0153</t>
  </si>
  <si>
    <t>0162</t>
  </si>
  <si>
    <t>ECERS, Evropski center za etnične, regionalne in sociološke študije Univerze v Mariboru</t>
  </si>
  <si>
    <t>E5-1229-0162</t>
  </si>
  <si>
    <t>0170</t>
  </si>
  <si>
    <t>Univerza v Ljubljani, Teološka fakulteta</t>
  </si>
  <si>
    <t>E6-1276-0170</t>
  </si>
  <si>
    <t>Prihodnost človeštva v luči bioetičnih vprašanj</t>
  </si>
  <si>
    <t>0206</t>
  </si>
  <si>
    <t>Inštitut za kovinske materiale in tehnologije</t>
  </si>
  <si>
    <t>E2-0780-0206</t>
  </si>
  <si>
    <t>E2-1159-0206</t>
  </si>
  <si>
    <t>E2-1182-0206</t>
  </si>
  <si>
    <t xml:space="preserve">Načrtovanje vakuumskih sistemov za pospeševalnike </t>
  </si>
  <si>
    <t>0309</t>
  </si>
  <si>
    <t>Inštitut Republike Slovenije za rehabilitacijo</t>
  </si>
  <si>
    <t>E3-1199-0309</t>
  </si>
  <si>
    <t>0311</t>
  </si>
  <si>
    <t>Zavod Republike Slovenije za transfuzijo krvi</t>
  </si>
  <si>
    <t>E3-1191-0311</t>
  </si>
  <si>
    <t>0312</t>
  </si>
  <si>
    <t>Klinični center Ljubljana</t>
  </si>
  <si>
    <t>E3-1208-0312</t>
  </si>
  <si>
    <t>E3-1209-0312</t>
  </si>
  <si>
    <t>0334</t>
  </si>
  <si>
    <t>Splošna bolnišnica Maribor</t>
  </si>
  <si>
    <t>E3-1195-0334</t>
  </si>
  <si>
    <t>0366</t>
  </si>
  <si>
    <t>Mirovni inštitut</t>
  </si>
  <si>
    <t>E5-0836-0366</t>
  </si>
  <si>
    <t>0380</t>
  </si>
  <si>
    <t>E1-0774-0380</t>
  </si>
  <si>
    <t>0381</t>
  </si>
  <si>
    <t>Univerza v Ljubljani, Medicinska fakulteta</t>
  </si>
  <si>
    <t>E3-0808-0381</t>
  </si>
  <si>
    <t>E3-1192-0381</t>
  </si>
  <si>
    <t>Od semiologije napadov do epileptičnih sindromov</t>
  </si>
  <si>
    <t>E3-1202-0381</t>
  </si>
  <si>
    <t>E3-1210-0381</t>
  </si>
  <si>
    <t>Konferenca humanih genetikov Slovenije</t>
  </si>
  <si>
    <t>0390</t>
  </si>
  <si>
    <t>E2-0778-0390</t>
  </si>
  <si>
    <t>E2-1167-0390</t>
  </si>
  <si>
    <t>0481</t>
  </si>
  <si>
    <t>Univerza v Ljubljani, Biotehniška fakulteta</t>
  </si>
  <si>
    <t>E1-1154-0481</t>
  </si>
  <si>
    <t>Halofili 2004</t>
  </si>
  <si>
    <t>E4-0817-0481</t>
  </si>
  <si>
    <t>Melanoidini v prehrani in zdravju</t>
  </si>
  <si>
    <t>E4-0821-0481</t>
  </si>
  <si>
    <t>Evropski mlekarski kongres</t>
  </si>
  <si>
    <t>E4-1214-0481</t>
  </si>
  <si>
    <t>Botanika in uporaba ajde</t>
  </si>
  <si>
    <t>E4-1215-0481</t>
  </si>
  <si>
    <t>E4-1216-0481</t>
  </si>
  <si>
    <t>E4-1219-0481</t>
  </si>
  <si>
    <t>E4-1220-0481</t>
  </si>
  <si>
    <t>E4-1221-0481</t>
  </si>
  <si>
    <t>E4-1222-0481</t>
  </si>
  <si>
    <t>E4-1223-0481</t>
  </si>
  <si>
    <t>E4-1225-0481</t>
  </si>
  <si>
    <t>Biotehnologija in mikrobiologija za prihodnost</t>
  </si>
  <si>
    <t>0501</t>
  </si>
  <si>
    <t>Inštitut za novejšo zgodovino</t>
  </si>
  <si>
    <t>E6-1248-0501</t>
  </si>
  <si>
    <t>0503</t>
  </si>
  <si>
    <t>Inštitut za javno upravo pri Pravni fakulteti v Ljubljani</t>
  </si>
  <si>
    <t>E5-1247-0503</t>
  </si>
  <si>
    <t>0504</t>
  </si>
  <si>
    <t>Inštitut za kriminologijo pri Pravni fakulteti v Ljubljani</t>
  </si>
  <si>
    <t>E5-0848-0504</t>
  </si>
  <si>
    <t>E5-1227-0504</t>
  </si>
  <si>
    <t>E5-1231-0504</t>
  </si>
  <si>
    <t>0507</t>
  </si>
  <si>
    <t>Inštitut za narodnostna vprašanja</t>
  </si>
  <si>
    <t>E5-0832-0507</t>
  </si>
  <si>
    <t>0510</t>
  </si>
  <si>
    <t>0552</t>
  </si>
  <si>
    <t>Univerza v Mariboru</t>
  </si>
  <si>
    <t>E3-1198-0552</t>
  </si>
  <si>
    <t>0581</t>
  </si>
  <si>
    <t>Univerza v Ljubljani, Filozofska fakulteta</t>
  </si>
  <si>
    <t>E5-1245-0581</t>
  </si>
  <si>
    <t>E6-0868-0581</t>
  </si>
  <si>
    <t>E6-1252-0581</t>
  </si>
  <si>
    <t>E6-1269-0581</t>
  </si>
  <si>
    <t>E6-1270-0581</t>
  </si>
  <si>
    <t>E6-1271-0581</t>
  </si>
  <si>
    <t>Rimski sarkofagi Panonije in Gornje Mezije</t>
  </si>
  <si>
    <t>E6-1272-0581</t>
  </si>
  <si>
    <t>E6-1273-0581</t>
  </si>
  <si>
    <t>E6-1274-0581</t>
  </si>
  <si>
    <t>0582</t>
  </si>
  <si>
    <t>Univerza v Ljubljani, Fakulteta za družbene vede</t>
  </si>
  <si>
    <t>E5-0841-0582</t>
  </si>
  <si>
    <t>Kritična teorija v raziskovanju komuniciranja</t>
  </si>
  <si>
    <t>E5-0852-0582</t>
  </si>
  <si>
    <t>Methodology and statistics</t>
  </si>
  <si>
    <t>E5-1226-0582</t>
  </si>
  <si>
    <t>Cenzura in demokracija</t>
  </si>
  <si>
    <t>E5-1230-0582</t>
  </si>
  <si>
    <t>E5-1236-0582</t>
  </si>
  <si>
    <t>E5-1237-0582</t>
  </si>
  <si>
    <t>E5-1246-0582</t>
  </si>
  <si>
    <t>0584</t>
  </si>
  <si>
    <t>Univerza v Ljubljani, Ekonomska fakulteta</t>
  </si>
  <si>
    <t>E5-0829-0584</t>
  </si>
  <si>
    <t>E5-1244-0584</t>
  </si>
  <si>
    <t>EGOS kolokvij 2004</t>
  </si>
  <si>
    <t>0587</t>
  </si>
  <si>
    <t>Univerza v Ljubljani, Fakulteta za šport</t>
  </si>
  <si>
    <t>E3-1204-0587</t>
  </si>
  <si>
    <t>Sodobne metode rehabilitacije športnikov</t>
  </si>
  <si>
    <t>E5-0846-0587</t>
  </si>
  <si>
    <t>Mednarodni posvet na temo filozofija športa</t>
  </si>
  <si>
    <t>E5-1243-0587</t>
  </si>
  <si>
    <t>0588</t>
  </si>
  <si>
    <t>Univerza v Ljubljani, Pedagoška fakulteta</t>
  </si>
  <si>
    <t>E1-1138-0588</t>
  </si>
  <si>
    <t>0589</t>
  </si>
  <si>
    <t>Univerza v Mariboru, Pedagoška fakulteta</t>
  </si>
  <si>
    <t>E6-1253-0589</t>
  </si>
  <si>
    <t>750-let Maribora</t>
  </si>
  <si>
    <t>E6-1254-0589</t>
  </si>
  <si>
    <t>Umetnost v kontekstu</t>
  </si>
  <si>
    <t>0590</t>
  </si>
  <si>
    <t>Univerza v Ljubljani, Fakulteta za upravo</t>
  </si>
  <si>
    <t>E5-1234-0590</t>
  </si>
  <si>
    <t>0592</t>
  </si>
  <si>
    <t>Univerza v Mariboru, Pravna fakulteta</t>
  </si>
  <si>
    <t>E5-1233-0592</t>
  </si>
  <si>
    <t>Pomen pravil "evropskega sodnega prostora"</t>
  </si>
  <si>
    <t>0618</t>
  </si>
  <si>
    <t>Znanstvenoraziskovalni center Slovenske akademije znanosti in umetnosti</t>
  </si>
  <si>
    <t>E1-1139-0618</t>
  </si>
  <si>
    <t>E1-1141-0618</t>
  </si>
  <si>
    <t>E5-1228-0618</t>
  </si>
  <si>
    <t>E5-1235-0618</t>
  </si>
  <si>
    <t>E6-0859-0618</t>
  </si>
  <si>
    <t>Slovensko-bavarski odnosi v zgodovini</t>
  </si>
  <si>
    <t>E6-0869-0618</t>
  </si>
  <si>
    <t>Glasbena identiteta Srednje Evrope</t>
  </si>
  <si>
    <t>E6-1255-0618</t>
  </si>
  <si>
    <t>Znanstveno kritične izdaje v elektronskem mediju</t>
  </si>
  <si>
    <t>E6-1256-0618</t>
  </si>
  <si>
    <t>E6-1257-0618</t>
  </si>
  <si>
    <t>E6-1263-0618</t>
  </si>
  <si>
    <t>0782</t>
  </si>
  <si>
    <t>Univerza v Ljubljani, Fakulteta za strojništvo</t>
  </si>
  <si>
    <t>E2-1157-0782</t>
  </si>
  <si>
    <t>Druga mednarodna konferenca o plinskih turbinah</t>
  </si>
  <si>
    <t>E2-1158-0782</t>
  </si>
  <si>
    <t>E2-1184-0782</t>
  </si>
  <si>
    <t>E2-1185-0782</t>
  </si>
  <si>
    <t>0787</t>
  </si>
  <si>
    <t>Univerza v Ljubljani, Fakulteta za farmacijo</t>
  </si>
  <si>
    <t>E3-0806-0787</t>
  </si>
  <si>
    <t>European radiopharmacy workshop</t>
  </si>
  <si>
    <t>0792</t>
  </si>
  <si>
    <t>Univerza v Ljubljani, Fakulteta za gradbeništvo in geodezijo</t>
  </si>
  <si>
    <t>E2-1162-0792</t>
  </si>
  <si>
    <t>E2-1177-0792</t>
  </si>
  <si>
    <t>0794</t>
  </si>
  <si>
    <t>Univerza v Mariboru, Fakulteta za kemijo in kemijsko tehnologijo</t>
  </si>
  <si>
    <t>E1-1135-0794</t>
  </si>
  <si>
    <t>Slovenski kemijski dnevi 2004</t>
  </si>
  <si>
    <t>0795</t>
  </si>
  <si>
    <t>Univerza v Mariboru, Fakulteta za strojništvo</t>
  </si>
  <si>
    <t>E2-0782-0795</t>
  </si>
  <si>
    <t>E2-1160-0795</t>
  </si>
  <si>
    <t>Orodjarstvo 2004: Poti k novemu napredku</t>
  </si>
  <si>
    <t>E2-1161-0795</t>
  </si>
  <si>
    <t>Mednarodna delavnica o slojevitih tehnologijah</t>
  </si>
  <si>
    <t>0796</t>
  </si>
  <si>
    <t>Univerza v Mariboru, Fakulteta za elektrotehniko, računalništvo in informatiko</t>
  </si>
  <si>
    <t>E2-1170-0796</t>
  </si>
  <si>
    <t>OTS'04 - Objektna tehnologija v Sloveniji</t>
  </si>
  <si>
    <t>E2-1172-0796</t>
  </si>
  <si>
    <t>Komunalna energetika</t>
  </si>
  <si>
    <t>0797</t>
  </si>
  <si>
    <t>Univerza v Mariboru, Fakulteta za gradbeništvo</t>
  </si>
  <si>
    <t>E2-0790-0797</t>
  </si>
  <si>
    <t>Geotehnično posvetovanje Šukljetovi dnevi 2003</t>
  </si>
  <si>
    <t>E2-1174-0797</t>
  </si>
  <si>
    <t>Transport Infrastructure Charges / NAS</t>
  </si>
  <si>
    <t>E5-1238-0797</t>
  </si>
  <si>
    <t>Odprte meje</t>
  </si>
  <si>
    <t>0875</t>
  </si>
  <si>
    <t>E6-0867-0875</t>
  </si>
  <si>
    <t>E6-1250-0875</t>
  </si>
  <si>
    <t>0877</t>
  </si>
  <si>
    <t>E6-0857-0877</t>
  </si>
  <si>
    <t>E6-1258-0877</t>
  </si>
  <si>
    <t>0885</t>
  </si>
  <si>
    <t>E3-0805-0885</t>
  </si>
  <si>
    <t>E3-0810-0885</t>
  </si>
  <si>
    <t>E3-1196-0885</t>
  </si>
  <si>
    <t>E3-1197-0885</t>
  </si>
  <si>
    <t>Sleep Research Studies</t>
  </si>
  <si>
    <t>E3-1206-0885</t>
  </si>
  <si>
    <t>E3-1207-0885</t>
  </si>
  <si>
    <t>0891</t>
  </si>
  <si>
    <t>Slovensko meteorološko društvo</t>
  </si>
  <si>
    <t>E1-1283-0891</t>
  </si>
  <si>
    <t>0893</t>
  </si>
  <si>
    <t>E2-0788-0893</t>
  </si>
  <si>
    <t>E2-1163-0893</t>
  </si>
  <si>
    <t>0894</t>
  </si>
  <si>
    <t>E2-0793-0894</t>
  </si>
  <si>
    <t>1007</t>
  </si>
  <si>
    <t>E6-1262-1007</t>
  </si>
  <si>
    <t>1013</t>
  </si>
  <si>
    <t>E2-1189-1013</t>
  </si>
  <si>
    <t>1027</t>
  </si>
  <si>
    <t>Inštitut za varovanje zdravja Republike Slovenije</t>
  </si>
  <si>
    <t>E3-1212-1027</t>
  </si>
  <si>
    <t>1252</t>
  </si>
  <si>
    <t>Premogovnik Velenje, d.d.</t>
  </si>
  <si>
    <t>E2-1187-1252</t>
  </si>
  <si>
    <t>1290</t>
  </si>
  <si>
    <t>E2-1186-1290</t>
  </si>
  <si>
    <t>1350</t>
  </si>
  <si>
    <t>Zgodovinsko društvo za južno Primorsko - Societa storica del Litorale</t>
  </si>
  <si>
    <t>E6-0853-1350</t>
  </si>
  <si>
    <t>Zločini brez žrtve</t>
  </si>
  <si>
    <t>E6-0855-1350</t>
  </si>
  <si>
    <t>E6-1264-1350</t>
  </si>
  <si>
    <t>E6-1265-1350</t>
  </si>
  <si>
    <t>1352</t>
  </si>
  <si>
    <t>Slovensko društvo za estetiko</t>
  </si>
  <si>
    <t>E6-0861-1352</t>
  </si>
  <si>
    <t>Umetniška avantgarda danes</t>
  </si>
  <si>
    <t>E6-1268-1352</t>
  </si>
  <si>
    <t>1353</t>
  </si>
  <si>
    <t>E5-1232-1353</t>
  </si>
  <si>
    <t>Slovenija v EU - možnosti in priložnosti</t>
  </si>
  <si>
    <t>1386</t>
  </si>
  <si>
    <t>E3-1203-1386</t>
  </si>
  <si>
    <t>1466</t>
  </si>
  <si>
    <t>Slovensko mikrobiološko društvo</t>
  </si>
  <si>
    <t>E4-1224-1466</t>
  </si>
  <si>
    <t>1510</t>
  </si>
  <si>
    <t>E4-0819-1510</t>
  </si>
  <si>
    <t>E4-1218-1510</t>
  </si>
  <si>
    <t>E5-0835-1510</t>
  </si>
  <si>
    <t>E5-1241-1510</t>
  </si>
  <si>
    <t>E6-1261-1510</t>
  </si>
  <si>
    <t>Dediščina Beneške republike</t>
  </si>
  <si>
    <t>E6-1266-1510</t>
  </si>
  <si>
    <t>E6-1267-1510</t>
  </si>
  <si>
    <t>1538</t>
  </si>
  <si>
    <t>Univerza v Ljubljani, Fakulteta za elektrotehniko</t>
  </si>
  <si>
    <t>E1-1137-1538</t>
  </si>
  <si>
    <t>E2-0796-1538</t>
  </si>
  <si>
    <t>E2-0797-1538</t>
  </si>
  <si>
    <t>E2-1166-1538</t>
  </si>
  <si>
    <t>E2-1168-1538</t>
  </si>
  <si>
    <t>E2-1179-1538</t>
  </si>
  <si>
    <t>1539</t>
  </si>
  <si>
    <t>Univerza v Ljubljani, Fakulteta za računalništvo in informatiko</t>
  </si>
  <si>
    <t>E2-1183-1539</t>
  </si>
  <si>
    <t>1554</t>
  </si>
  <si>
    <t>Univerza v Ljubljani, Fakulteta za matematiko in fiziko</t>
  </si>
  <si>
    <t>E1-0754-1554</t>
  </si>
  <si>
    <t>Koloidne disperzije v tekočih kristalih</t>
  </si>
  <si>
    <t>E1-1140-1554</t>
  </si>
  <si>
    <t>Arheometrija z ionskimi in sorodnimi metodami</t>
  </si>
  <si>
    <t>E1-1156-1554</t>
  </si>
  <si>
    <t>1604</t>
  </si>
  <si>
    <t>Univerza v Mariboru, Visoka zdravstvena šola</t>
  </si>
  <si>
    <t>E3-1194-1604</t>
  </si>
  <si>
    <t>1647</t>
  </si>
  <si>
    <t>Društvo za razvijanje preventivnega in prostovoljnega dela</t>
  </si>
  <si>
    <t>E3-1211-1647</t>
  </si>
  <si>
    <t>1669</t>
  </si>
  <si>
    <t>Univerza na Primorskem, Primorski inštitut za naravoslovne in tehnične vede Koper</t>
  </si>
  <si>
    <t>E1-1133-1669</t>
  </si>
  <si>
    <t>1796</t>
  </si>
  <si>
    <t>Center za interdisciplinarne in multidisciplinarne raziskave in študije Univerze v Mariboru</t>
  </si>
  <si>
    <t>E5-0851-1796</t>
  </si>
  <si>
    <t>Mednarodni arhivski dan/Konferenca članov MIAZ</t>
  </si>
  <si>
    <t>E6-1249-1796</t>
  </si>
  <si>
    <t>Mednarodna znanstvena konferenca članov MIAZ</t>
  </si>
  <si>
    <t>1821</t>
  </si>
  <si>
    <t>Inštitut za fizikalno biologijo</t>
  </si>
  <si>
    <t>E1-1136-1821</t>
  </si>
  <si>
    <t>1822</t>
  </si>
  <si>
    <t>E5-0834-1822</t>
  </si>
  <si>
    <t>E6-1259-1822</t>
  </si>
  <si>
    <t>Vzpostavitev medsebojnega mednarodnega sodelovanja</t>
  </si>
  <si>
    <t>1833</t>
  </si>
  <si>
    <t>E3-1205-1833</t>
  </si>
  <si>
    <t>Habsburžani in refleksija bolezni v ustvarjalnosti</t>
  </si>
  <si>
    <t>1841</t>
  </si>
  <si>
    <t>E3-1193-1841</t>
  </si>
  <si>
    <t>1891</t>
  </si>
  <si>
    <t>E4-1213-1891</t>
  </si>
  <si>
    <t>1926</t>
  </si>
  <si>
    <t>E6-0856-1926</t>
  </si>
  <si>
    <t>Davorin Hostnik med Slovenijo in Rusijo</t>
  </si>
  <si>
    <t>1927</t>
  </si>
  <si>
    <t>E6-0858-1927</t>
  </si>
  <si>
    <t>Slovenska zemljepisna imena</t>
  </si>
  <si>
    <t>1988</t>
  </si>
  <si>
    <t>E5-1240-1988</t>
  </si>
  <si>
    <t>2102</t>
  </si>
  <si>
    <t>Zavod Mednarodni center za trajnostni razvoj</t>
  </si>
  <si>
    <t>E5-1282-2102</t>
  </si>
  <si>
    <t>2115</t>
  </si>
  <si>
    <t>E3-1277-2115</t>
  </si>
  <si>
    <t>Kognitivna nevroznanost spomina</t>
  </si>
  <si>
    <t>2116</t>
  </si>
  <si>
    <t>Slovensko združenje za preprečevanje samomora</t>
  </si>
  <si>
    <t>E5-1278-2116</t>
  </si>
  <si>
    <t>Vpliv spola na suicidalno vedenje</t>
  </si>
  <si>
    <t>2117</t>
  </si>
  <si>
    <t>E5-1279-2117</t>
  </si>
  <si>
    <t>Mediji v izobraževanju</t>
  </si>
  <si>
    <t>2119</t>
  </si>
  <si>
    <t>Zveza strojnih inženirjev Slovenije</t>
  </si>
  <si>
    <t>E2-1281-2119</t>
  </si>
  <si>
    <t>2131</t>
  </si>
  <si>
    <t>E5-1522-2131</t>
  </si>
  <si>
    <t>6025</t>
  </si>
  <si>
    <t>Inštitut za multikulturne raziskave</t>
  </si>
  <si>
    <t>E6-0862-6025</t>
  </si>
  <si>
    <t>Mednarodni etnološki sredozemski simpozij</t>
  </si>
  <si>
    <t>E6-1260-6025</t>
  </si>
  <si>
    <t>6092</t>
  </si>
  <si>
    <t>Slavistično društvo Maribor</t>
  </si>
  <si>
    <t>E6-1251-6092</t>
  </si>
  <si>
    <t>Knjižno in narečno besedoslovje slovenskega jezika</t>
  </si>
  <si>
    <t>6194</t>
  </si>
  <si>
    <t>Slovensko biokemijsko društvo</t>
  </si>
  <si>
    <t>E4-0824-6194</t>
  </si>
  <si>
    <t>6214</t>
  </si>
  <si>
    <t>Statistično društvo Slovenije</t>
  </si>
  <si>
    <t>E1-1153-6214</t>
  </si>
  <si>
    <t>Statistični dnevi 2004</t>
  </si>
  <si>
    <t>E5-1239-6214</t>
  </si>
  <si>
    <t>Uporabna statistika</t>
  </si>
  <si>
    <t>6260</t>
  </si>
  <si>
    <t>Slovensko društvo za tribologijo</t>
  </si>
  <si>
    <t>E2-1175-6260</t>
  </si>
  <si>
    <t>6333</t>
  </si>
  <si>
    <t>Slovensko geotehniško društvo</t>
  </si>
  <si>
    <t>E2-1190-6333</t>
  </si>
  <si>
    <t>6544</t>
  </si>
  <si>
    <t>E5-0827-6544</t>
  </si>
  <si>
    <t>Civilna družba danes - Letno srečanje sociologov 2</t>
  </si>
  <si>
    <t>7085</t>
  </si>
  <si>
    <t>Slovensko združenje za klinično kemijo</t>
  </si>
  <si>
    <t>E3-1200-7085</t>
  </si>
  <si>
    <t>7219</t>
  </si>
  <si>
    <t>Društvo jedrskih strokovnjakov Slovenije</t>
  </si>
  <si>
    <t>E1-0776-7219</t>
  </si>
  <si>
    <t>E1-1134-7219</t>
  </si>
  <si>
    <t>7221</t>
  </si>
  <si>
    <t>E2-1171-7221</t>
  </si>
  <si>
    <t>7263</t>
  </si>
  <si>
    <t>Slovensko društvo za razpoznavanje vzorcev</t>
  </si>
  <si>
    <t>E2-1280-7263</t>
  </si>
  <si>
    <t>CVWW'04 - Delavnica Računalniški vid 2004</t>
  </si>
  <si>
    <t>7527</t>
  </si>
  <si>
    <t>Slovensko društvo za akustiko</t>
  </si>
  <si>
    <t>E2-0795-7527</t>
  </si>
  <si>
    <t>8178</t>
  </si>
  <si>
    <t>Slovensko agronomsko društvo</t>
  </si>
  <si>
    <t>E4-1217-8178</t>
  </si>
  <si>
    <t>Novi izzivi v poljedelstvu 2004</t>
  </si>
  <si>
    <t>8181</t>
  </si>
  <si>
    <t>E3-1201-8181</t>
  </si>
  <si>
    <t>8186</t>
  </si>
  <si>
    <t>Slovensko društvo inženirjev za tehniko hlajenja, ogrevanja in klimatizacijo - SDITHOK</t>
  </si>
  <si>
    <t>E2-1165-8186</t>
  </si>
  <si>
    <t>8563</t>
  </si>
  <si>
    <t>Slovensko toksikološko društvo</t>
  </si>
  <si>
    <t>E1-1155-8563</t>
  </si>
  <si>
    <t>8570</t>
  </si>
  <si>
    <t>E1-0752-8570</t>
  </si>
  <si>
    <t>NASLOV</t>
  </si>
  <si>
    <t>Društvo matematikov, fizikov in astronomov Slovenije</t>
  </si>
  <si>
    <t>Društvo inženirjev in tehnikov papirništva Slovenije</t>
  </si>
  <si>
    <t>Slavistično društvo Slovenije</t>
  </si>
  <si>
    <t>Zveza zgodovinskih društev Slovenije, Ljubljana</t>
  </si>
  <si>
    <t>Slovensko zdravniško društvo</t>
  </si>
  <si>
    <t>Društvo livarjev Slovenije</t>
  </si>
  <si>
    <t>Slovensko društvo Informatika</t>
  </si>
  <si>
    <t>Društvo za vakuumsko tehniko Slovenije</t>
  </si>
  <si>
    <t>Slovensko politološko društvo</t>
  </si>
  <si>
    <t>Slovensko združenje za intenzivno medicino</t>
  </si>
  <si>
    <t>Znanstveno društvo za zgodovino zdravstvene kulture Slovenije</t>
  </si>
  <si>
    <t>Društvo radiologije in onkologije</t>
  </si>
  <si>
    <t>Strokovno sadjarsko društvo Slovenije</t>
  </si>
  <si>
    <t>Ustvarjalno središče Breznikar</t>
  </si>
  <si>
    <t>Društvo za var. maternega jezika, naravne in kult. dediščine Maks Pleteršnik</t>
  </si>
  <si>
    <t>Univerza na Primorskem/Universita del Litorale</t>
  </si>
  <si>
    <t>SiNAPSA, Slovensko društvo za nevroznanost</t>
  </si>
  <si>
    <t>Visoka šola za upravljanje in poslovanje Novo mesto</t>
  </si>
  <si>
    <t>Univerza v Mariboru, Fakulteta za policijsko-varnostne vede</t>
  </si>
  <si>
    <t>Slovensko sociološko društvo</t>
  </si>
  <si>
    <t>Kibla, kulturno izobraževalno društvo</t>
  </si>
  <si>
    <t>Slovensko imunološko društvo</t>
  </si>
  <si>
    <t>Društvo slovenski komite mednarodnega združenja hidrogeologov - IAH</t>
  </si>
  <si>
    <t>Prispevek pridruženih članic EU ter sredozemskih držav k raziskavam in ohranjanju morske biodiverzitete</t>
  </si>
  <si>
    <t>Novodobne narodne skupnosti v Sloveniji: V luči integracije Republike Slovenije v EU</t>
  </si>
  <si>
    <t>Državljanstvo - politike izključevanja in vključevanja</t>
  </si>
  <si>
    <t>Management na kmetijah in vloga svetovalne službe v CEEC deželah po uvedbi kvot mleka</t>
  </si>
  <si>
    <t>Zgodovinopisje v državah naslednicah SFRJ 1991-2003</t>
  </si>
  <si>
    <t>Kriminaliteta v Sloveniji in globalizacijski tokovi</t>
  </si>
  <si>
    <t>Ureditev na področju farmacevtskih sredstev in biomedicine</t>
  </si>
  <si>
    <t>Teorije, podatki in vloga interpretacije v pedagoškem raziskovanju</t>
  </si>
  <si>
    <t>Členitev jezikovne resničnosti - aktualizacija jezikovnozvrstne teorije na Slovenskem</t>
  </si>
  <si>
    <t>Simpozij Obdobja 23 - Metode in zvrsti</t>
  </si>
  <si>
    <t>Onkraj ekvivalence: poučevanje in raziskovanje prevajanja in tolmačenja</t>
  </si>
  <si>
    <t>Nemški literarni tisk 19. in 20. stoletja v JV Evropi</t>
  </si>
  <si>
    <t>Angleške jezikovne in literarne študije v jezikovno raznoliki Evropi</t>
  </si>
  <si>
    <t>Slovenija in Bavarska v obdobju baroka: arhitektura, kiparstvo, slikarstvo</t>
  </si>
  <si>
    <t>Konkurenčnost razširjene Evropske unije</t>
  </si>
  <si>
    <t>XXIV. International Sunbelt Social Network Conference</t>
  </si>
  <si>
    <t>International Social Survey Programme (ISSP) - Letna konferenca 2004</t>
  </si>
  <si>
    <t>Koncept razvoja Slovenije in srednjeevropskih in baltiških državah za njihovo razvojno dohitevanje</t>
  </si>
  <si>
    <t>Letna konferenca evropskega združenja za javno upravo (EGPA)</t>
  </si>
  <si>
    <t>Geografski informacijski sistemi v Sloveniji 2003-2004</t>
  </si>
  <si>
    <t>Dinamika skupin in institucij: nastajanje, so-evolucija in ekologija</t>
  </si>
  <si>
    <t>Vloga žensk v migracijskih kontekstih slovenskega etničnega prostora</t>
  </si>
  <si>
    <t>Gašper Križnik - njegova vloga in pomen za etnologijo, folkloristiko in jezikoslovje</t>
  </si>
  <si>
    <t>Mediteranski miti med Apeninskim polotokom in in srednjo Evropo</t>
  </si>
  <si>
    <t>Konferenca o eksperimentalnem in analitičnem raziskovanju kompleksnih polimernih struktur</t>
  </si>
  <si>
    <t>Mednarodna delavnica o projektiranju kontroliranega potresnega odziva - osnove in uporaba</t>
  </si>
  <si>
    <t>Kompleksni računalniški modeli za nelinearno analizo in optimalno projektiranje konstrukcij</t>
  </si>
  <si>
    <t>Slovenski slavistični kongres - Perspektive slovenistike ob vključevanju v Evropsko zvezo</t>
  </si>
  <si>
    <t>Slovenski jezik in literatura v evropskih globalizacijskih procesih</t>
  </si>
  <si>
    <t>Delavnica o sistemu pravočasnega opozarjanja na močne padavinske dogodke in hudourne poplave</t>
  </si>
  <si>
    <t>II. International Meeting of the TICCIH Mines Section</t>
  </si>
  <si>
    <t>Istra med vzhodom in zahodom: Ob 1200-letnici Rižanskega zbora</t>
  </si>
  <si>
    <t>Primorska od kapitulacije Italije 1943 do Londonskega memoranduma leta 1954</t>
  </si>
  <si>
    <t>Umetnost in njene strategije: med estetiko in politiko</t>
  </si>
  <si>
    <t>Slovenija po letu 2004 - Mostišče med EU in jugovzhodno Evropo</t>
  </si>
  <si>
    <t>Istra in zgornji Jadran v zgodnjem novem veku: Dialog med obalo in celino</t>
  </si>
  <si>
    <t>Slovenščina in njeni uporabniki v luči evropske integracije - slovenski jezik v stiku</t>
  </si>
  <si>
    <t>Sistemi v fotovoltaiki: proizvodnja - od laboratorijskega nivoja do masovne proizvodnje</t>
  </si>
  <si>
    <t>Kako preseči standardni model osnovnih fermionskih in bozonskih polj</t>
  </si>
  <si>
    <t>Vpliv sodobnih znanstvenih dosežkov na zgodnje učenje</t>
  </si>
  <si>
    <t>Kiblix IT Linux festival</t>
  </si>
  <si>
    <t>6. EMAS - Regijska delavnica o elektronski mikroskopiji</t>
  </si>
  <si>
    <t>EUROCON 2003 - Computer as a Tool</t>
  </si>
  <si>
    <t>Specializirani Colloque AMPERE 2003: NMR in EPR trdnih snovi s širokimi črtami</t>
  </si>
  <si>
    <t>KRP MAAE: Uporaba ionskih analitskih metod za analizo lahkih elementov v tankih plasteh</t>
  </si>
  <si>
    <t>Joint Meeting of the Working Group on Head&amp;Neck Pathology</t>
  </si>
  <si>
    <t>Univerza v Ljubljani, Fakulteta za arhitekturo</t>
  </si>
  <si>
    <t>Mednarodna konferenca o vernakularni arhitekturi Alpe Adria</t>
  </si>
  <si>
    <t>Znanstveni simpozij o življenju in delu dr. Dušana Kermavnerja</t>
  </si>
  <si>
    <t>Migracije ob zahodni slovenski etnični meji od 16. do 20. stoletja</t>
  </si>
  <si>
    <t>Meje v jugovzhodni Evropi: kultura in politika 18. - 21. stoletje</t>
  </si>
  <si>
    <t xml:space="preserve">ASME - ZSIS Mednarodni seminar o toplotni znanosti ITSS </t>
  </si>
  <si>
    <t>Policijska dejavnost v srednji in vzhodni Evropi - Dileme sodobnega kazenskega pravosodja</t>
  </si>
  <si>
    <t>Mednarodna konferenca "Jedrska energija za novo Evropo 2004"</t>
  </si>
  <si>
    <t>Prvi kongres Alpe-Adria Akustičnega društva</t>
  </si>
  <si>
    <t>Prva mednarodna konferenca: Podzemna voda v geološkem inženirstvu - ICGGE, 2003</t>
  </si>
  <si>
    <t>Mednarodna konferenca "Jedrska energija za novo Evropo 2003"</t>
  </si>
  <si>
    <t>Kazenskopravni in kriminološki pogledi na preprečevanje kriminalitete in prizadevanje za varnost v skupnosti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</si>
  <si>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</si>
  <si>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</si>
  <si>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</si>
  <si>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</si>
  <si>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</si>
  <si>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</si>
  <si>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</si>
  <si>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</si>
  <si>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</si>
  <si>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</si>
  <si>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</si>
  <si>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</si>
  <si>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</si>
  <si>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</si>
  <si>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</si>
  <si>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</si>
  <si>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</si>
  <si>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</si>
  <si>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</si>
  <si>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</si>
  <si>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</si>
  <si>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</si>
  <si>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</si>
  <si>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</si>
  <si>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</si>
  <si>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</si>
  <si>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</si>
  <si>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</si>
  <si>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</si>
  <si>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</si>
  <si>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</si>
  <si>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</si>
  <si>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</si>
  <si>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</si>
  <si>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</si>
  <si>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</si>
  <si>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</si>
  <si>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</si>
  <si>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</si>
  <si>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</si>
  <si>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</si>
  <si>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</si>
  <si>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</si>
  <si>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</si>
  <si>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</si>
  <si>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</si>
  <si>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ŠIFRA POGODBE</t>
  </si>
  <si>
    <t xml:space="preserve">Skupaj </t>
  </si>
  <si>
    <t>Univerza na Primorskem, Fakulteta za humanistične študije Koper</t>
  </si>
  <si>
    <t>IRMA, inštitut za raziskavo materialov in aplikacije, d.o.o.</t>
  </si>
  <si>
    <t>Univerza na Primorskem, Znanstveno-raziskovalno središče Koper, Universita del Litorale Centro di ricerche scientifiche di Capodistria</t>
  </si>
  <si>
    <t>ERICO Velenje, inštitut za ekološke raziskave</t>
  </si>
  <si>
    <t>Bio znanosti 2004 - Life Sciences 2004</t>
  </si>
  <si>
    <t>29. Mednarodna konferenca o kemiji raztopin</t>
  </si>
  <si>
    <t>3. Mednarodna delavnica: Biomonitoring zračnega onesnaženja - BIO MAP</t>
  </si>
  <si>
    <t>4. Evropska konferenca Ekološko modeliranje</t>
  </si>
  <si>
    <t>7. Mednarodna konferenca "Živo srebro kot globalni polutant"</t>
  </si>
  <si>
    <t>10. Mednarodna konferenca PIXE 2004</t>
  </si>
  <si>
    <t>20. Mednarodna konferenca o tekočih kristalih 2004</t>
  </si>
  <si>
    <t>15. Evropski simpozij o živalskih, rastlinskih in mikrobnih toksinih</t>
  </si>
  <si>
    <t>4. Mednarodna konferenca o cisteinskih proteinazah</t>
  </si>
  <si>
    <t>10. Slovensko srečanje o uporabi fizike</t>
  </si>
  <si>
    <t>7. Evropska konferenca o raziskovanju v kemijskem izobraževanju</t>
  </si>
  <si>
    <t>12. Mednarodna krasoslovna šola "Klasični Kras"</t>
  </si>
  <si>
    <t>ERK 2004: 13. Mednarodna elektrotehniška in računalniška konferenca</t>
  </si>
  <si>
    <t>4. Konferenca fizikov o osnovnih raziskavah</t>
  </si>
  <si>
    <t>II. Mednarodni znanstveni sestanek "Šibka emisija fotonov iz živih tkiv"</t>
  </si>
  <si>
    <t>13. Slovensko-hrvaško kristalografsko srečanje</t>
  </si>
  <si>
    <t>7. Mednarodni simpozij; Sistemi s hitrim ionskim transportom</t>
  </si>
  <si>
    <t>14. Evropska konferenca o strojnem učenju in 7. Evropska konferenca o odkrivanju zakonitosti</t>
  </si>
  <si>
    <t>39. Mednarodna konferenca o mikroelektroniki, elektronskih sestavnih delih in materialih</t>
  </si>
  <si>
    <t>40. Mednarodna konferenca o mikroelektroniki, elektronskih sestavnih delih in materialih</t>
  </si>
  <si>
    <t>11. Konferenca o materialih in tehnologijah</t>
  </si>
  <si>
    <t>12. Konferenca o materialih in tehnologijah</t>
  </si>
  <si>
    <t>30. Mednarodni letni simpozij - Tehnika in tehnologija pridobivanja vlaknin in izdelave papirja</t>
  </si>
  <si>
    <t>31. Mednarodno srečanje slovenskega papirništva</t>
  </si>
  <si>
    <t>Sedma konferenca in razstava Inovativna avtomobilska tehnologija - IAT¨05</t>
  </si>
  <si>
    <t>9. Mednarodna delavnica o eksperimentalni mehaniki</t>
  </si>
  <si>
    <t>4. Mednarodna konferenca: Inoviranje in modeliranje procesov oblačilnega inženirstva</t>
  </si>
  <si>
    <t>43. Livarsko posvetovanje s sodelovanjem dežel  Hexagonale /MEGI</t>
  </si>
  <si>
    <t>44. Livarsko posvetovanje s sodelovanjem dežel  Hexagonale /MEGI</t>
  </si>
  <si>
    <t>7. Mednarodni simpozij iz operacijskih raziskav v Sloveniji (SOR'01)</t>
  </si>
  <si>
    <t>11. Slovenski kolokvij o betonih - gradnja z visoko zmogljivimi betoni</t>
  </si>
  <si>
    <t>10. Združena vakuumska konferenca Slovenije, Hrvaške, Avstrije in Madžarske</t>
  </si>
  <si>
    <t>ERK 2003: 12. Mednarodna elektrotehniška in računalniška konferenca</t>
  </si>
  <si>
    <t>11. Seminar optične komunikacije</t>
  </si>
  <si>
    <t>PSP 2004 - 14. Mednarodna konferenca o zaščiti elektroenergetskih sistemov</t>
  </si>
  <si>
    <t>EUNIS 2004 - 10. Mednarodna konferenca Evropske organizacije za univerzitetne informacijske sisteme</t>
  </si>
  <si>
    <t>SLOTIRB 2004 - Posvetovanje o pogonskih in alternativnih gorivih, tribologiji in ekologiji</t>
  </si>
  <si>
    <t>4. Posvetovanje slovenskih geotehnikov</t>
  </si>
  <si>
    <t>Mednarodni kongres SITHOK 6; Energija in okolje</t>
  </si>
  <si>
    <t>8. Kongres evropskega združenja za raziskave v rehabilitaciji</t>
  </si>
  <si>
    <t>Tretja mednarodna podiplomska šola imunogenetike v transfuzijski medicini</t>
  </si>
  <si>
    <t>5. Slovenski oftalmološki kongres in 28. Simpozij simpozij oftalmologov Slovenije in Hrvaške</t>
  </si>
  <si>
    <t>XIV. Srečanje pediatrov v Mariboru z mednarodno udeležbo</t>
  </si>
  <si>
    <t>53. Kongres evropskega združenja za kardiovaskularno kirurgijo</t>
  </si>
  <si>
    <t>XXXV. memorialni sestanek prof. Janeza Plečnika: Virusni hepatitis</t>
  </si>
  <si>
    <r>
      <t>19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0"/>
      </rPr>
      <t xml:space="preserve"> European Congress of Pathology</t>
    </r>
  </si>
  <si>
    <t>XII. Evropski kongres šolske in visokošolske medicine</t>
  </si>
  <si>
    <t>3. Slovenski nefrološki kongres z mednarodno udeležbo</t>
  </si>
  <si>
    <t>14. Kongres sredozemske zveze za angiologijo in žilno kirurgijo</t>
  </si>
  <si>
    <t>18. Mednarodni kongres o trombozi</t>
  </si>
  <si>
    <t>3. Mednarodna konferenca "Samomor na stičišču genov in okolja"</t>
  </si>
  <si>
    <t>2. Centralnoevropski kongres intenzivne medicine</t>
  </si>
  <si>
    <t>Drugi mednarodni simpozij o raziskovanju o zdravstveni negi</t>
  </si>
  <si>
    <t>2. Slovenska konferenca o odvisnostih</t>
  </si>
  <si>
    <t>Tretja konferenca o eksperimentalni in translacijski onkologiji</t>
  </si>
  <si>
    <t>2. Slovenski kongres klinične kemije z mednarodno udeležbo</t>
  </si>
  <si>
    <t>2. Slovenski imunološki kongres z mednarodno udeležbo</t>
  </si>
  <si>
    <t>35. Letna konferenca mednarodnega združenja za proučevanje lesnih škodljivcev in zaščite lesa</t>
  </si>
  <si>
    <t>XXII. Gozdarski študijski dnevi: Staro drevje v gozdu</t>
  </si>
  <si>
    <t>Molekularno genetske metode in raziskave na področju biodiverzitete</t>
  </si>
  <si>
    <t>12. Živinorejsko znanstveni dnevi  "Živinorejska proizvodnja v skladu z ekološkimi, etološkimi in etičnimi normami"</t>
  </si>
  <si>
    <t>55. Kongres Evropske federacije za živinorejo</t>
  </si>
  <si>
    <t>4. Mednarodna delavnica o genetskem vrednotenju pri prašičih</t>
  </si>
  <si>
    <r>
      <t>The 19</t>
    </r>
    <r>
      <rPr>
        <vertAlign val="superscript"/>
        <sz val="10"/>
        <color indexed="8"/>
        <rFont val="Arial"/>
        <family val="2"/>
      </rPr>
      <t xml:space="preserve">th </t>
    </r>
    <r>
      <rPr>
        <sz val="10"/>
        <color indexed="8"/>
        <rFont val="Arial"/>
        <family val="0"/>
      </rPr>
      <t>International ICFMA Symposium, FOOD MICRO 2004</t>
    </r>
  </si>
  <si>
    <t>Novi raziskovalni pristopi v oljkarstvu in sredozemskem kmetijstvu</t>
  </si>
  <si>
    <t>Prvi slovenski sadjarski kongres z mednarodno udeležbo</t>
  </si>
  <si>
    <t>5. Srečanje Slovenskega biokemijskega društva z mednarodno udeležbo</t>
  </si>
  <si>
    <t>X. Dnevi javnega prava</t>
  </si>
  <si>
    <r>
      <t>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0"/>
      </rPr>
      <t xml:space="preserve"> World Criminal Justice Library Network Meeting</t>
    </r>
  </si>
  <si>
    <t>5. Mednarodna konferenca o ustavnem, pravnem in političnem urejanju medetničnih odnosov</t>
  </si>
  <si>
    <t>5. Slovenska poslovna konferenca</t>
  </si>
  <si>
    <t>6. Slovenski simpozij psihologije športa</t>
  </si>
  <si>
    <t>3. Mednarodni simpozij: Otrok v gibanju</t>
  </si>
  <si>
    <t>6. Mednarodno srečanje evropskega omrežja za izobraževanje in regionalni trajnostni razvoj</t>
  </si>
  <si>
    <t>11. Neolitski seminar - Družbeni vzorci v evrazijskem neolitiku</t>
  </si>
  <si>
    <t>Rajko Ložar - življenje in delo; Interdisciplinarno znanstveno srečanje ob 100-letnici rojstva</t>
  </si>
  <si>
    <t>32. Zborovanje slovenskih zgodovinarjev: Ženske skozi zgodovino</t>
  </si>
  <si>
    <t>19. Zborovanje slovenskih geografov</t>
  </si>
  <si>
    <t>SREDSTVA 2004</t>
  </si>
  <si>
    <t>E2-0800-0791</t>
  </si>
  <si>
    <t>SREDSTVA  2004</t>
  </si>
  <si>
    <t>ZNANSTVENE VEDE</t>
  </si>
  <si>
    <t>Naravoslovne vede</t>
  </si>
  <si>
    <t>Tehniške vede</t>
  </si>
  <si>
    <t>Medicinske vede</t>
  </si>
  <si>
    <t>Biotehniške vede</t>
  </si>
  <si>
    <t>Družboslovne vede</t>
  </si>
  <si>
    <t>Humanistične vede</t>
  </si>
  <si>
    <t>Vsota 0103</t>
  </si>
  <si>
    <t>Vsota 0104</t>
  </si>
  <si>
    <t>Vsota 0106</t>
  </si>
  <si>
    <t>Vsota 0153</t>
  </si>
  <si>
    <t>Vsota 0206</t>
  </si>
  <si>
    <t>Vsota 0390</t>
  </si>
  <si>
    <t>Vsota 0510</t>
  </si>
  <si>
    <t>Vsota 0782</t>
  </si>
  <si>
    <t>Vsota 0792</t>
  </si>
  <si>
    <t>Vsota 0795</t>
  </si>
  <si>
    <t>Vsota 0796</t>
  </si>
  <si>
    <t>Vsota 0797</t>
  </si>
  <si>
    <t>Vsota 0893</t>
  </si>
  <si>
    <t>Vsota 0894</t>
  </si>
  <si>
    <t>Vsota 1013</t>
  </si>
  <si>
    <t>Vsota 1252</t>
  </si>
  <si>
    <t>Vsota 1290</t>
  </si>
  <si>
    <t>Vsota 1538</t>
  </si>
  <si>
    <t>Vsota 1539</t>
  </si>
  <si>
    <t>Vsota 2119</t>
  </si>
  <si>
    <t>Vsota 6260</t>
  </si>
  <si>
    <t>Vsota 6333</t>
  </si>
  <si>
    <t>Vsota 7221</t>
  </si>
  <si>
    <t>Vsota 7263</t>
  </si>
  <si>
    <t>Vsota 7527</t>
  </si>
  <si>
    <t>Vsota 8186</t>
  </si>
  <si>
    <t>Skupna vsota</t>
  </si>
  <si>
    <t>Vsota 0105</t>
  </si>
  <si>
    <t>Vsota 0380</t>
  </si>
  <si>
    <t>Vsota 0481</t>
  </si>
  <si>
    <t>Vsota 0588</t>
  </si>
  <si>
    <t>Vsota 0618</t>
  </si>
  <si>
    <t>Vsota 0794</t>
  </si>
  <si>
    <t>Vsota 0891</t>
  </si>
  <si>
    <t>Vsota 1554</t>
  </si>
  <si>
    <t>Vsota 1669</t>
  </si>
  <si>
    <t>Vsota 1821</t>
  </si>
  <si>
    <t>Vsota 6214</t>
  </si>
  <si>
    <t>Vsota 7219</t>
  </si>
  <si>
    <t>Vsota 8563</t>
  </si>
  <si>
    <t>Vsota 8570</t>
  </si>
  <si>
    <t>Vsota 0309</t>
  </si>
  <si>
    <t>Vsota 0311</t>
  </si>
  <si>
    <t>Vsota 0312</t>
  </si>
  <si>
    <t>Vsota 0334</t>
  </si>
  <si>
    <t>Vsota 0381</t>
  </si>
  <si>
    <t>Vsota 0552</t>
  </si>
  <si>
    <t>Vsota 0587</t>
  </si>
  <si>
    <t>Vsota 0787</t>
  </si>
  <si>
    <t>Vsota 0885</t>
  </si>
  <si>
    <t>Vsota 1027</t>
  </si>
  <si>
    <t>Vsota 1386</t>
  </si>
  <si>
    <t>Vsota 1604</t>
  </si>
  <si>
    <t>Vsota 1647</t>
  </si>
  <si>
    <t>Vsota 1833</t>
  </si>
  <si>
    <t>Vsota 1841</t>
  </si>
  <si>
    <t>Vsota 2115</t>
  </si>
  <si>
    <t>Vsota 7085</t>
  </si>
  <si>
    <t>Vsota 8181</t>
  </si>
  <si>
    <t>Vsota 1466</t>
  </si>
  <si>
    <t>Vsota 1510</t>
  </si>
  <si>
    <t>Vsota 1891</t>
  </si>
  <si>
    <t>Vsota 6194</t>
  </si>
  <si>
    <t>Vsota 8178</t>
  </si>
  <si>
    <t>Vsota 0162</t>
  </si>
  <si>
    <t>Vsota 0366</t>
  </si>
  <si>
    <t>Vsota 0503</t>
  </si>
  <si>
    <t>Vsota 0504</t>
  </si>
  <si>
    <t>Vsota 0507</t>
  </si>
  <si>
    <t>Vsota 0581</t>
  </si>
  <si>
    <t>Vsota 0582</t>
  </si>
  <si>
    <t>Vsota 0584</t>
  </si>
  <si>
    <t>Vsota 0590</t>
  </si>
  <si>
    <t>Vsota 0592</t>
  </si>
  <si>
    <t>Vsota 1353</t>
  </si>
  <si>
    <t>Vsota 1796</t>
  </si>
  <si>
    <t>Vsota 1822</t>
  </si>
  <si>
    <t>Vsota 1988</t>
  </si>
  <si>
    <t>Vsota 2102</t>
  </si>
  <si>
    <t>Vsota 2116</t>
  </si>
  <si>
    <t>Vsota 2117</t>
  </si>
  <si>
    <t>Vsota 2131</t>
  </si>
  <si>
    <t>Vsota 6544</t>
  </si>
  <si>
    <t>Vsota 0170</t>
  </si>
  <si>
    <t>Vsota 0501</t>
  </si>
  <si>
    <t>Vsota 0589</t>
  </si>
  <si>
    <t>Vsota 0875</t>
  </si>
  <si>
    <t>Vsota 0877</t>
  </si>
  <si>
    <t>Vsota 1007</t>
  </si>
  <si>
    <t>Vsota 1350</t>
  </si>
  <si>
    <t>Vsota 1352</t>
  </si>
  <si>
    <t>Vsota 1926</t>
  </si>
  <si>
    <t>Vsota 1927</t>
  </si>
  <si>
    <t>Vsota 6025</t>
  </si>
  <si>
    <t>Vsota 6092</t>
  </si>
  <si>
    <t>PREJEMNIK</t>
  </si>
  <si>
    <t>ŠIFRA PREJEMNIKA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</si>
</sst>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000"/>
  </numFmts>
  <fonts count="7">
    <font>
      <sz val="10"/>
      <name val="Arial CE"/>
      <family val="0"/>
    </font>
    <font>
      <sz val="10"/>
      <color indexed="8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3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5" fillId="0" borderId="0" xfId="15" applyFill="1" applyBorder="1">
      <alignment/>
      <protection/>
    </xf>
    <xf numFmtId="0" fontId="4" fillId="3" borderId="0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7">
    <cellStyle name="Normal" xfId="0"/>
    <cellStyle name="Navadno_RO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2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8.125" style="12" customWidth="1"/>
    <col min="2" max="2" width="16.25390625" style="11" customWidth="1"/>
    <col min="3" max="3" width="19.375" style="17" customWidth="1"/>
    <col min="4" max="4" width="31.125" style="11" customWidth="1"/>
    <col min="5" max="5" width="54.25390625" style="11" customWidth="1"/>
    <col min="6" max="6" width="17.875" style="24" customWidth="1"/>
    <col min="7" max="16384" width="9.125" style="11" customWidth="1"/>
  </cols>
  <sheetData>
    <row r="1" spans="1:6" ht="20.25" customHeight="1">
      <c r="A1" s="10" t="s">
        <v>496</v>
      </c>
      <c r="B1" s="10" t="s">
        <v>542</v>
      </c>
      <c r="C1" s="15" t="s">
        <v>732</v>
      </c>
      <c r="D1" s="20" t="s">
        <v>731</v>
      </c>
      <c r="E1" s="20" t="s">
        <v>414</v>
      </c>
      <c r="F1" s="25" t="s">
        <v>626</v>
      </c>
    </row>
    <row r="2" spans="1:6" s="14" customFormat="1" ht="13.5" customHeight="1" outlineLevel="2">
      <c r="A2" s="12" t="s">
        <v>497</v>
      </c>
      <c r="B2" s="1" t="s">
        <v>2</v>
      </c>
      <c r="C2" s="16" t="s">
        <v>0</v>
      </c>
      <c r="D2" s="1" t="s">
        <v>1</v>
      </c>
      <c r="E2" s="13" t="s">
        <v>549</v>
      </c>
      <c r="F2" s="22">
        <v>700000</v>
      </c>
    </row>
    <row r="3" spans="1:6" s="14" customFormat="1" ht="13.5" customHeight="1" outlineLevel="1">
      <c r="A3" s="12"/>
      <c r="B3" s="1"/>
      <c r="C3" s="18" t="s">
        <v>636</v>
      </c>
      <c r="D3" s="1"/>
      <c r="E3" s="13"/>
      <c r="F3" s="22">
        <f>SUBTOTAL(9,F2:F2)</f>
        <v>700000</v>
      </c>
    </row>
    <row r="4" spans="1:6" s="14" customFormat="1" ht="13.5" customHeight="1" outlineLevel="2">
      <c r="A4" s="12" t="s">
        <v>498</v>
      </c>
      <c r="B4" s="1" t="s">
        <v>9</v>
      </c>
      <c r="C4" s="16" t="s">
        <v>7</v>
      </c>
      <c r="D4" s="1" t="s">
        <v>8</v>
      </c>
      <c r="E4" s="1" t="s">
        <v>10</v>
      </c>
      <c r="F4" s="22">
        <v>555360</v>
      </c>
    </row>
    <row r="5" spans="1:6" s="14" customFormat="1" ht="13.5" customHeight="1" outlineLevel="2">
      <c r="A5" s="12" t="s">
        <v>499</v>
      </c>
      <c r="B5" s="1" t="s">
        <v>11</v>
      </c>
      <c r="C5" s="16" t="s">
        <v>7</v>
      </c>
      <c r="D5" s="1" t="s">
        <v>8</v>
      </c>
      <c r="E5" s="1" t="s">
        <v>438</v>
      </c>
      <c r="F5" s="22">
        <v>243552</v>
      </c>
    </row>
    <row r="6" spans="1:6" s="14" customFormat="1" ht="13.5" customHeight="1" outlineLevel="1">
      <c r="A6" s="12"/>
      <c r="B6" s="1"/>
      <c r="C6" s="18" t="s">
        <v>663</v>
      </c>
      <c r="D6" s="1"/>
      <c r="E6" s="1"/>
      <c r="F6" s="22">
        <f>SUBTOTAL(9,F4:F5)</f>
        <v>798912</v>
      </c>
    </row>
    <row r="7" spans="1:6" s="14" customFormat="1" ht="13.5" customHeight="1" outlineLevel="2">
      <c r="A7" s="12" t="s">
        <v>500</v>
      </c>
      <c r="B7" s="1" t="s">
        <v>14</v>
      </c>
      <c r="C7" s="16" t="s">
        <v>12</v>
      </c>
      <c r="D7" s="1" t="s">
        <v>13</v>
      </c>
      <c r="E7" s="13" t="s">
        <v>550</v>
      </c>
      <c r="F7" s="22">
        <v>88620</v>
      </c>
    </row>
    <row r="8" spans="1:6" s="14" customFormat="1" ht="13.5" customHeight="1" outlineLevel="2">
      <c r="A8" s="12" t="s">
        <v>501</v>
      </c>
      <c r="B8" s="1" t="s">
        <v>15</v>
      </c>
      <c r="C8" s="16" t="s">
        <v>12</v>
      </c>
      <c r="D8" s="1" t="s">
        <v>13</v>
      </c>
      <c r="E8" s="13" t="s">
        <v>481</v>
      </c>
      <c r="F8" s="22">
        <v>240000</v>
      </c>
    </row>
    <row r="9" spans="1:6" s="14" customFormat="1" ht="13.5" customHeight="1" outlineLevel="2">
      <c r="A9" s="12" t="s">
        <v>502</v>
      </c>
      <c r="B9" s="1" t="s">
        <v>16</v>
      </c>
      <c r="C9" s="16" t="s">
        <v>12</v>
      </c>
      <c r="D9" s="1" t="s">
        <v>13</v>
      </c>
      <c r="E9" s="13" t="s">
        <v>482</v>
      </c>
      <c r="F9" s="22">
        <v>130000</v>
      </c>
    </row>
    <row r="10" spans="1:6" s="14" customFormat="1" ht="13.5" customHeight="1" outlineLevel="2">
      <c r="A10" s="12" t="s">
        <v>503</v>
      </c>
      <c r="B10" s="1" t="s">
        <v>17</v>
      </c>
      <c r="C10" s="16" t="s">
        <v>12</v>
      </c>
      <c r="D10" s="1" t="s">
        <v>13</v>
      </c>
      <c r="E10" s="13" t="s">
        <v>551</v>
      </c>
      <c r="F10" s="22">
        <v>721600</v>
      </c>
    </row>
    <row r="11" spans="1:6" s="14" customFormat="1" ht="13.5" customHeight="1" outlineLevel="2">
      <c r="A11" s="12" t="s">
        <v>504</v>
      </c>
      <c r="B11" s="1" t="s">
        <v>18</v>
      </c>
      <c r="C11" s="16" t="s">
        <v>12</v>
      </c>
      <c r="D11" s="1" t="s">
        <v>13</v>
      </c>
      <c r="E11" s="13" t="s">
        <v>479</v>
      </c>
      <c r="F11" s="22">
        <v>339750</v>
      </c>
    </row>
    <row r="12" spans="1:6" s="14" customFormat="1" ht="13.5" customHeight="1" outlineLevel="2">
      <c r="A12" s="12" t="s">
        <v>505</v>
      </c>
      <c r="B12" s="1" t="s">
        <v>19</v>
      </c>
      <c r="C12" s="16" t="s">
        <v>12</v>
      </c>
      <c r="D12" s="1" t="s">
        <v>13</v>
      </c>
      <c r="E12" s="13" t="s">
        <v>552</v>
      </c>
      <c r="F12" s="22">
        <v>3035000</v>
      </c>
    </row>
    <row r="13" spans="1:6" s="14" customFormat="1" ht="13.5" customHeight="1" outlineLevel="2">
      <c r="A13" s="12" t="s">
        <v>506</v>
      </c>
      <c r="B13" s="1" t="s">
        <v>20</v>
      </c>
      <c r="C13" s="16" t="s">
        <v>12</v>
      </c>
      <c r="D13" s="1" t="s">
        <v>13</v>
      </c>
      <c r="E13" s="13" t="s">
        <v>21</v>
      </c>
      <c r="F13" s="22">
        <v>520000</v>
      </c>
    </row>
    <row r="14" spans="1:6" s="14" customFormat="1" ht="13.5" customHeight="1" outlineLevel="2">
      <c r="A14" s="12" t="s">
        <v>507</v>
      </c>
      <c r="B14" s="1" t="s">
        <v>22</v>
      </c>
      <c r="C14" s="16" t="s">
        <v>12</v>
      </c>
      <c r="D14" s="1" t="s">
        <v>13</v>
      </c>
      <c r="E14" s="13" t="s">
        <v>553</v>
      </c>
      <c r="F14" s="22">
        <v>808000</v>
      </c>
    </row>
    <row r="15" spans="1:6" s="14" customFormat="1" ht="13.5" customHeight="1" outlineLevel="2">
      <c r="A15" s="12" t="s">
        <v>508</v>
      </c>
      <c r="B15" s="1" t="s">
        <v>23</v>
      </c>
      <c r="C15" s="16" t="s">
        <v>12</v>
      </c>
      <c r="D15" s="1" t="s">
        <v>13</v>
      </c>
      <c r="E15" s="13" t="s">
        <v>554</v>
      </c>
      <c r="F15" s="22">
        <v>2700000</v>
      </c>
    </row>
    <row r="16" spans="1:6" s="14" customFormat="1" ht="13.5" customHeight="1" outlineLevel="2">
      <c r="A16" s="12" t="s">
        <v>509</v>
      </c>
      <c r="B16" s="1" t="s">
        <v>24</v>
      </c>
      <c r="C16" s="16" t="s">
        <v>12</v>
      </c>
      <c r="D16" s="1" t="s">
        <v>13</v>
      </c>
      <c r="E16" s="13" t="s">
        <v>555</v>
      </c>
      <c r="F16" s="22">
        <v>946000</v>
      </c>
    </row>
    <row r="17" spans="1:6" s="14" customFormat="1" ht="13.5" customHeight="1" outlineLevel="2">
      <c r="A17" s="12" t="s">
        <v>510</v>
      </c>
      <c r="B17" s="1" t="s">
        <v>25</v>
      </c>
      <c r="C17" s="16" t="s">
        <v>12</v>
      </c>
      <c r="D17" s="1" t="s">
        <v>13</v>
      </c>
      <c r="E17" s="13" t="s">
        <v>556</v>
      </c>
      <c r="F17" s="22">
        <v>827400</v>
      </c>
    </row>
    <row r="18" spans="1:6" s="14" customFormat="1" ht="13.5" customHeight="1" outlineLevel="1">
      <c r="A18" s="12"/>
      <c r="B18" s="1"/>
      <c r="C18" s="18" t="s">
        <v>638</v>
      </c>
      <c r="D18" s="1"/>
      <c r="E18" s="13"/>
      <c r="F18" s="22">
        <f>SUBTOTAL(9,F7:F17)</f>
        <v>10356370</v>
      </c>
    </row>
    <row r="19" spans="1:6" s="14" customFormat="1" ht="13.5" customHeight="1" outlineLevel="2">
      <c r="A19" s="12" t="s">
        <v>511</v>
      </c>
      <c r="B19" s="1" t="s">
        <v>65</v>
      </c>
      <c r="C19" s="16" t="s">
        <v>64</v>
      </c>
      <c r="D19" s="1" t="s">
        <v>415</v>
      </c>
      <c r="E19" s="13" t="s">
        <v>557</v>
      </c>
      <c r="F19" s="22">
        <v>20000</v>
      </c>
    </row>
    <row r="20" spans="1:6" s="14" customFormat="1" ht="13.5" customHeight="1" outlineLevel="1">
      <c r="A20" s="12"/>
      <c r="B20" s="1"/>
      <c r="C20" s="18" t="s">
        <v>664</v>
      </c>
      <c r="D20" s="1"/>
      <c r="E20" s="13"/>
      <c r="F20" s="22">
        <f>SUBTOTAL(9,F19:F19)</f>
        <v>20000</v>
      </c>
    </row>
    <row r="21" spans="1:6" s="14" customFormat="1" ht="13.5" customHeight="1" outlineLevel="2">
      <c r="A21" s="12" t="s">
        <v>512</v>
      </c>
      <c r="B21" s="1" t="s">
        <v>79</v>
      </c>
      <c r="C21" s="16" t="s">
        <v>77</v>
      </c>
      <c r="D21" s="1" t="s">
        <v>78</v>
      </c>
      <c r="E21" s="13" t="s">
        <v>80</v>
      </c>
      <c r="F21" s="22">
        <v>820000</v>
      </c>
    </row>
    <row r="22" spans="1:6" s="14" customFormat="1" ht="13.5" customHeight="1" outlineLevel="1">
      <c r="A22" s="12"/>
      <c r="B22" s="1"/>
      <c r="C22" s="18" t="s">
        <v>665</v>
      </c>
      <c r="D22" s="1"/>
      <c r="E22" s="13"/>
      <c r="F22" s="22">
        <f>SUBTOTAL(9,F21:F21)</f>
        <v>820000</v>
      </c>
    </row>
    <row r="23" spans="1:6" s="14" customFormat="1" ht="13.5" customHeight="1" outlineLevel="2">
      <c r="A23" s="12" t="s">
        <v>513</v>
      </c>
      <c r="B23" s="1" t="s">
        <v>152</v>
      </c>
      <c r="C23" s="16" t="s">
        <v>150</v>
      </c>
      <c r="D23" s="1" t="s">
        <v>151</v>
      </c>
      <c r="E23" s="13" t="s">
        <v>558</v>
      </c>
      <c r="F23" s="22">
        <v>721200</v>
      </c>
    </row>
    <row r="24" spans="1:6" s="14" customFormat="1" ht="13.5" customHeight="1" outlineLevel="1">
      <c r="A24" s="12"/>
      <c r="B24" s="1"/>
      <c r="C24" s="18" t="s">
        <v>666</v>
      </c>
      <c r="D24" s="1"/>
      <c r="E24" s="13"/>
      <c r="F24" s="22">
        <f>SUBTOTAL(9,F23:F23)</f>
        <v>721200</v>
      </c>
    </row>
    <row r="25" spans="1:6" s="14" customFormat="1" ht="13.5" customHeight="1" outlineLevel="2">
      <c r="A25" s="12" t="s">
        <v>514</v>
      </c>
      <c r="B25" s="1" t="s">
        <v>168</v>
      </c>
      <c r="C25" s="16" t="s">
        <v>166</v>
      </c>
      <c r="D25" s="1" t="s">
        <v>167</v>
      </c>
      <c r="E25" s="13" t="s">
        <v>559</v>
      </c>
      <c r="F25" s="22">
        <v>889500</v>
      </c>
    </row>
    <row r="26" spans="1:6" s="14" customFormat="1" ht="13.5" customHeight="1" outlineLevel="2">
      <c r="A26" s="12" t="s">
        <v>515</v>
      </c>
      <c r="B26" s="1" t="s">
        <v>169</v>
      </c>
      <c r="C26" s="16" t="s">
        <v>166</v>
      </c>
      <c r="D26" s="1" t="s">
        <v>167</v>
      </c>
      <c r="E26" s="13" t="s">
        <v>457</v>
      </c>
      <c r="F26" s="22">
        <v>80208</v>
      </c>
    </row>
    <row r="27" spans="1:6" s="14" customFormat="1" ht="13.5" customHeight="1" outlineLevel="1">
      <c r="A27" s="12"/>
      <c r="B27" s="1"/>
      <c r="C27" s="18" t="s">
        <v>667</v>
      </c>
      <c r="D27" s="1"/>
      <c r="E27" s="13"/>
      <c r="F27" s="22">
        <f>SUBTOTAL(9,F25:F26)</f>
        <v>969708</v>
      </c>
    </row>
    <row r="28" spans="1:6" s="14" customFormat="1" ht="13.5" customHeight="1" outlineLevel="2">
      <c r="A28" s="12" t="s">
        <v>516</v>
      </c>
      <c r="B28" s="1" t="s">
        <v>198</v>
      </c>
      <c r="C28" s="16" t="s">
        <v>196</v>
      </c>
      <c r="D28" s="1" t="s">
        <v>197</v>
      </c>
      <c r="E28" s="13" t="s">
        <v>199</v>
      </c>
      <c r="F28" s="22">
        <v>473040</v>
      </c>
    </row>
    <row r="29" spans="1:6" s="14" customFormat="1" ht="13.5" customHeight="1" outlineLevel="1">
      <c r="A29" s="12"/>
      <c r="B29" s="1"/>
      <c r="C29" s="18" t="s">
        <v>668</v>
      </c>
      <c r="D29" s="1"/>
      <c r="E29" s="13"/>
      <c r="F29" s="22">
        <f>SUBTOTAL(9,F28:F28)</f>
        <v>473040</v>
      </c>
    </row>
    <row r="30" spans="1:6" s="14" customFormat="1" ht="13.5" customHeight="1" outlineLevel="2">
      <c r="A30" s="12" t="s">
        <v>517</v>
      </c>
      <c r="B30" s="1" t="s">
        <v>237</v>
      </c>
      <c r="C30" s="16" t="s">
        <v>235</v>
      </c>
      <c r="D30" s="1" t="s">
        <v>236</v>
      </c>
      <c r="E30" s="13" t="s">
        <v>467</v>
      </c>
      <c r="F30" s="22">
        <v>174240</v>
      </c>
    </row>
    <row r="31" spans="1:6" s="14" customFormat="1" ht="13.5" customHeight="1" outlineLevel="1">
      <c r="A31" s="12"/>
      <c r="B31" s="1"/>
      <c r="C31" s="18" t="s">
        <v>669</v>
      </c>
      <c r="D31" s="1"/>
      <c r="E31" s="13"/>
      <c r="F31" s="22">
        <f>SUBTOTAL(9,F30:F30)</f>
        <v>174240</v>
      </c>
    </row>
    <row r="32" spans="1:6" s="14" customFormat="1" ht="13.5" customHeight="1" outlineLevel="2">
      <c r="A32" s="12" t="s">
        <v>518</v>
      </c>
      <c r="B32" s="1" t="s">
        <v>286</v>
      </c>
      <c r="C32" s="16" t="s">
        <v>284</v>
      </c>
      <c r="D32" s="1" t="s">
        <v>285</v>
      </c>
      <c r="E32" s="13" t="s">
        <v>560</v>
      </c>
      <c r="F32" s="22">
        <v>714000</v>
      </c>
    </row>
    <row r="33" spans="1:6" s="14" customFormat="1" ht="13.5" customHeight="1" outlineLevel="1">
      <c r="A33" s="12"/>
      <c r="B33" s="1"/>
      <c r="C33" s="18" t="s">
        <v>653</v>
      </c>
      <c r="D33" s="1"/>
      <c r="E33" s="13"/>
      <c r="F33" s="22">
        <f>SUBTOTAL(9,F32:F32)</f>
        <v>714000</v>
      </c>
    </row>
    <row r="34" spans="1:6" s="14" customFormat="1" ht="13.5" customHeight="1" outlineLevel="2">
      <c r="A34" s="12" t="s">
        <v>519</v>
      </c>
      <c r="B34" s="1" t="s">
        <v>297</v>
      </c>
      <c r="C34" s="16" t="s">
        <v>295</v>
      </c>
      <c r="D34" s="1" t="s">
        <v>296</v>
      </c>
      <c r="E34" s="13" t="s">
        <v>298</v>
      </c>
      <c r="F34" s="22">
        <v>133300</v>
      </c>
    </row>
    <row r="35" spans="1:6" s="14" customFormat="1" ht="13.5" customHeight="1" outlineLevel="2">
      <c r="A35" s="12" t="s">
        <v>520</v>
      </c>
      <c r="B35" s="1" t="s">
        <v>299</v>
      </c>
      <c r="C35" s="16" t="s">
        <v>295</v>
      </c>
      <c r="D35" s="1" t="s">
        <v>296</v>
      </c>
      <c r="E35" s="13" t="s">
        <v>300</v>
      </c>
      <c r="F35" s="22">
        <v>291300</v>
      </c>
    </row>
    <row r="36" spans="1:6" s="14" customFormat="1" ht="13.5" customHeight="1" outlineLevel="2">
      <c r="A36" s="12" t="s">
        <v>521</v>
      </c>
      <c r="B36" s="1" t="s">
        <v>301</v>
      </c>
      <c r="C36" s="16" t="s">
        <v>295</v>
      </c>
      <c r="D36" s="1" t="s">
        <v>296</v>
      </c>
      <c r="E36" s="13" t="s">
        <v>561</v>
      </c>
      <c r="F36" s="22">
        <v>100080</v>
      </c>
    </row>
    <row r="37" spans="1:6" s="14" customFormat="1" ht="13.5" customHeight="1" outlineLevel="1">
      <c r="A37" s="12"/>
      <c r="B37" s="1"/>
      <c r="C37" s="18" t="s">
        <v>670</v>
      </c>
      <c r="D37" s="1"/>
      <c r="E37" s="13"/>
      <c r="F37" s="22">
        <f>SUBTOTAL(9,F34:F36)</f>
        <v>524680</v>
      </c>
    </row>
    <row r="38" spans="1:6" s="14" customFormat="1" ht="13.5" customHeight="1" outlineLevel="2">
      <c r="A38" s="12" t="s">
        <v>522</v>
      </c>
      <c r="B38" s="1" t="s">
        <v>310</v>
      </c>
      <c r="C38" s="16" t="s">
        <v>308</v>
      </c>
      <c r="D38" s="1" t="s">
        <v>309</v>
      </c>
      <c r="E38" s="13" t="s">
        <v>476</v>
      </c>
      <c r="F38" s="22">
        <v>423750</v>
      </c>
    </row>
    <row r="39" spans="1:6" s="14" customFormat="1" ht="13.5" customHeight="1" outlineLevel="1">
      <c r="A39" s="12"/>
      <c r="B39" s="1"/>
      <c r="C39" s="18" t="s">
        <v>671</v>
      </c>
      <c r="D39" s="1"/>
      <c r="E39" s="13"/>
      <c r="F39" s="22">
        <f>SUBTOTAL(9,F38:F38)</f>
        <v>423750</v>
      </c>
    </row>
    <row r="40" spans="1:6" s="14" customFormat="1" ht="13.5" customHeight="1" outlineLevel="2">
      <c r="A40" s="12" t="s">
        <v>523</v>
      </c>
      <c r="B40" s="1" t="s">
        <v>319</v>
      </c>
      <c r="C40" s="16" t="s">
        <v>317</v>
      </c>
      <c r="D40" s="1" t="s">
        <v>318</v>
      </c>
      <c r="E40" s="13" t="s">
        <v>562</v>
      </c>
      <c r="F40" s="22">
        <v>346600</v>
      </c>
    </row>
    <row r="41" spans="1:6" s="14" customFormat="1" ht="13.5" customHeight="1" outlineLevel="1">
      <c r="A41" s="12"/>
      <c r="B41" s="1"/>
      <c r="C41" s="18" t="s">
        <v>672</v>
      </c>
      <c r="D41" s="1"/>
      <c r="E41" s="13"/>
      <c r="F41" s="22">
        <f>SUBTOTAL(9,F40:F40)</f>
        <v>346600</v>
      </c>
    </row>
    <row r="42" spans="1:6" s="14" customFormat="1" ht="13.5" customHeight="1" outlineLevel="2">
      <c r="A42" s="12" t="s">
        <v>524</v>
      </c>
      <c r="B42" s="1" t="s">
        <v>371</v>
      </c>
      <c r="C42" s="16" t="s">
        <v>369</v>
      </c>
      <c r="D42" s="1" t="s">
        <v>370</v>
      </c>
      <c r="E42" s="13" t="s">
        <v>372</v>
      </c>
      <c r="F42" s="22">
        <v>560000</v>
      </c>
    </row>
    <row r="43" spans="1:6" s="14" customFormat="1" ht="13.5" customHeight="1" outlineLevel="1">
      <c r="A43" s="12"/>
      <c r="B43" s="1"/>
      <c r="C43" s="18" t="s">
        <v>673</v>
      </c>
      <c r="D43" s="1"/>
      <c r="E43" s="13"/>
      <c r="F43" s="22">
        <f>SUBTOTAL(9,F42:F42)</f>
        <v>560000</v>
      </c>
    </row>
    <row r="44" spans="1:6" s="14" customFormat="1" ht="13.5" customHeight="1" outlineLevel="2">
      <c r="A44" s="12" t="s">
        <v>525</v>
      </c>
      <c r="B44" s="1" t="s">
        <v>389</v>
      </c>
      <c r="C44" s="16" t="s">
        <v>387</v>
      </c>
      <c r="D44" s="1" t="s">
        <v>388</v>
      </c>
      <c r="E44" s="13" t="s">
        <v>494</v>
      </c>
      <c r="F44" s="22">
        <v>55640</v>
      </c>
    </row>
    <row r="45" spans="1:6" s="14" customFormat="1" ht="13.5" customHeight="1" outlineLevel="2">
      <c r="A45" s="12" t="s">
        <v>526</v>
      </c>
      <c r="B45" s="1" t="s">
        <v>390</v>
      </c>
      <c r="C45" s="16" t="s">
        <v>387</v>
      </c>
      <c r="D45" s="1" t="s">
        <v>388</v>
      </c>
      <c r="E45" s="13" t="s">
        <v>491</v>
      </c>
      <c r="F45" s="22">
        <v>307680</v>
      </c>
    </row>
    <row r="46" spans="1:6" s="14" customFormat="1" ht="13.5" customHeight="1" outlineLevel="1">
      <c r="A46" s="12"/>
      <c r="B46" s="1"/>
      <c r="C46" s="18" t="s">
        <v>674</v>
      </c>
      <c r="D46" s="1"/>
      <c r="E46" s="13"/>
      <c r="F46" s="22">
        <f>SUBTOTAL(9,F44:F45)</f>
        <v>363320</v>
      </c>
    </row>
    <row r="47" spans="1:6" s="14" customFormat="1" ht="13.5" customHeight="1" outlineLevel="2">
      <c r="A47" s="12" t="s">
        <v>527</v>
      </c>
      <c r="B47" s="1" t="s">
        <v>411</v>
      </c>
      <c r="C47" s="16" t="s">
        <v>409</v>
      </c>
      <c r="D47" s="1" t="s">
        <v>410</v>
      </c>
      <c r="E47" s="13" t="s">
        <v>548</v>
      </c>
      <c r="F47" s="22">
        <v>678000</v>
      </c>
    </row>
    <row r="48" spans="1:6" s="14" customFormat="1" ht="13.5" customHeight="1" outlineLevel="1">
      <c r="A48" s="12"/>
      <c r="B48" s="1"/>
      <c r="C48" s="18" t="s">
        <v>675</v>
      </c>
      <c r="D48" s="1"/>
      <c r="E48" s="13"/>
      <c r="F48" s="22">
        <f>SUBTOTAL(9,F47:F47)</f>
        <v>678000</v>
      </c>
    </row>
    <row r="49" spans="1:6" s="14" customFormat="1" ht="13.5" customHeight="1" outlineLevel="2">
      <c r="A49" s="12" t="s">
        <v>528</v>
      </c>
      <c r="B49" s="1" t="s">
        <v>413</v>
      </c>
      <c r="C49" s="16" t="s">
        <v>412</v>
      </c>
      <c r="D49" s="1" t="s">
        <v>437</v>
      </c>
      <c r="E49" s="13" t="s">
        <v>493</v>
      </c>
      <c r="F49" s="22">
        <v>161850</v>
      </c>
    </row>
    <row r="50" spans="1:6" s="14" customFormat="1" ht="13.5" customHeight="1" outlineLevel="1">
      <c r="A50" s="12"/>
      <c r="B50" s="1"/>
      <c r="C50" s="18" t="s">
        <v>676</v>
      </c>
      <c r="D50" s="1"/>
      <c r="E50" s="13"/>
      <c r="F50" s="22">
        <f>SUBTOTAL(9,F49:F49)</f>
        <v>161850</v>
      </c>
    </row>
    <row r="51" spans="1:6" s="14" customFormat="1" ht="13.5" customHeight="1" outlineLevel="1">
      <c r="A51" s="12"/>
      <c r="B51" s="1"/>
      <c r="C51" s="16"/>
      <c r="D51" s="1"/>
      <c r="E51" s="3"/>
      <c r="F51" s="23"/>
    </row>
    <row r="52" spans="1:6" s="14" customFormat="1" ht="13.5" customHeight="1" outlineLevel="1">
      <c r="A52" s="12"/>
      <c r="B52" s="1"/>
      <c r="C52" s="18" t="s">
        <v>662</v>
      </c>
      <c r="D52" s="1"/>
      <c r="E52" s="3"/>
      <c r="F52" s="23">
        <f>SUBTOTAL(9,F2:F51)</f>
        <v>18805670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znanstvenih in strokovnih sestankov 2004, naravoslovne vede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F74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125" style="12" customWidth="1"/>
    <col min="2" max="2" width="16.75390625" style="11" customWidth="1"/>
    <col min="3" max="3" width="19.25390625" style="17" customWidth="1"/>
    <col min="4" max="4" width="37.375" style="11" customWidth="1"/>
    <col min="5" max="5" width="49.375" style="11" customWidth="1"/>
    <col min="6" max="6" width="15.75390625" style="24" customWidth="1"/>
    <col min="7" max="16384" width="9.125" style="11" customWidth="1"/>
  </cols>
  <sheetData>
    <row r="1" spans="1:6" ht="20.25" customHeight="1">
      <c r="A1" s="10" t="s">
        <v>496</v>
      </c>
      <c r="B1" s="10" t="s">
        <v>542</v>
      </c>
      <c r="C1" s="15" t="s">
        <v>732</v>
      </c>
      <c r="D1" s="20" t="s">
        <v>731</v>
      </c>
      <c r="E1" s="20" t="s">
        <v>414</v>
      </c>
      <c r="F1" s="21" t="s">
        <v>626</v>
      </c>
    </row>
    <row r="2" spans="1:6" s="14" customFormat="1" ht="13.5" customHeight="1" outlineLevel="2">
      <c r="A2" s="12" t="s">
        <v>497</v>
      </c>
      <c r="B2" s="1" t="s">
        <v>3</v>
      </c>
      <c r="C2" s="16" t="s">
        <v>0</v>
      </c>
      <c r="D2" s="1" t="s">
        <v>1</v>
      </c>
      <c r="E2" s="13" t="s">
        <v>563</v>
      </c>
      <c r="F2" s="22">
        <v>257100</v>
      </c>
    </row>
    <row r="3" spans="1:6" s="14" customFormat="1" ht="13.5" customHeight="1" outlineLevel="1">
      <c r="A3" s="12"/>
      <c r="B3" s="1"/>
      <c r="C3" s="18" t="s">
        <v>636</v>
      </c>
      <c r="D3" s="1"/>
      <c r="E3" s="13"/>
      <c r="F3" s="22">
        <f>SUBTOTAL(9,F2:F2)</f>
        <v>257100</v>
      </c>
    </row>
    <row r="4" spans="1:6" s="14" customFormat="1" ht="13.5" customHeight="1" outlineLevel="2">
      <c r="A4" s="12" t="s">
        <v>498</v>
      </c>
      <c r="B4" s="1" t="s">
        <v>6</v>
      </c>
      <c r="C4" s="16" t="s">
        <v>4</v>
      </c>
      <c r="D4" s="1" t="s">
        <v>5</v>
      </c>
      <c r="E4" s="1" t="s">
        <v>564</v>
      </c>
      <c r="F4" s="22">
        <v>222375</v>
      </c>
    </row>
    <row r="5" spans="1:6" s="14" customFormat="1" ht="13.5" customHeight="1" outlineLevel="1">
      <c r="A5" s="12"/>
      <c r="B5" s="1"/>
      <c r="C5" s="18" t="s">
        <v>637</v>
      </c>
      <c r="D5" s="1"/>
      <c r="E5" s="1"/>
      <c r="F5" s="22">
        <f>SUBTOTAL(9,F4:F4)</f>
        <v>222375</v>
      </c>
    </row>
    <row r="6" spans="1:6" s="14" customFormat="1" ht="13.5" customHeight="1" outlineLevel="2">
      <c r="A6" s="12" t="s">
        <v>499</v>
      </c>
      <c r="B6" s="1" t="s">
        <v>26</v>
      </c>
      <c r="C6" s="16" t="s">
        <v>12</v>
      </c>
      <c r="D6" s="1" t="s">
        <v>13</v>
      </c>
      <c r="E6" s="13" t="s">
        <v>27</v>
      </c>
      <c r="F6" s="22">
        <v>217000</v>
      </c>
    </row>
    <row r="7" spans="1:6" s="14" customFormat="1" ht="13.5" customHeight="1" outlineLevel="2">
      <c r="A7" s="12" t="s">
        <v>500</v>
      </c>
      <c r="B7" s="1" t="s">
        <v>28</v>
      </c>
      <c r="C7" s="16" t="s">
        <v>12</v>
      </c>
      <c r="D7" s="1" t="s">
        <v>13</v>
      </c>
      <c r="E7" s="13" t="s">
        <v>565</v>
      </c>
      <c r="F7" s="22">
        <v>146300</v>
      </c>
    </row>
    <row r="8" spans="1:6" s="14" customFormat="1" ht="13.5" customHeight="1" outlineLevel="2">
      <c r="A8" s="12" t="s">
        <v>501</v>
      </c>
      <c r="B8" s="1" t="s">
        <v>29</v>
      </c>
      <c r="C8" s="16" t="s">
        <v>12</v>
      </c>
      <c r="D8" s="1" t="s">
        <v>13</v>
      </c>
      <c r="E8" s="13" t="s">
        <v>30</v>
      </c>
      <c r="F8" s="22">
        <v>880000</v>
      </c>
    </row>
    <row r="9" spans="1:6" s="14" customFormat="1" ht="13.5" customHeight="1" outlineLevel="1">
      <c r="A9" s="12"/>
      <c r="B9" s="1"/>
      <c r="C9" s="18" t="s">
        <v>638</v>
      </c>
      <c r="D9" s="1"/>
      <c r="E9" s="13"/>
      <c r="F9" s="22">
        <f>SUBTOTAL(9,F6:F8)</f>
        <v>1243300</v>
      </c>
    </row>
    <row r="10" spans="1:6" s="14" customFormat="1" ht="13.5" customHeight="1" outlineLevel="2">
      <c r="A10" s="12" t="s">
        <v>502</v>
      </c>
      <c r="B10" s="1" t="s">
        <v>33</v>
      </c>
      <c r="C10" s="16" t="s">
        <v>31</v>
      </c>
      <c r="D10" s="1" t="s">
        <v>32</v>
      </c>
      <c r="E10" s="13" t="s">
        <v>566</v>
      </c>
      <c r="F10" s="22">
        <v>87220</v>
      </c>
    </row>
    <row r="11" spans="1:6" s="14" customFormat="1" ht="13.5" customHeight="1" outlineLevel="2">
      <c r="A11" s="12" t="s">
        <v>503</v>
      </c>
      <c r="B11" s="1" t="s">
        <v>34</v>
      </c>
      <c r="C11" s="16" t="s">
        <v>31</v>
      </c>
      <c r="D11" s="1" t="s">
        <v>32</v>
      </c>
      <c r="E11" s="13" t="s">
        <v>567</v>
      </c>
      <c r="F11" s="22">
        <v>479600</v>
      </c>
    </row>
    <row r="12" spans="1:6" s="14" customFormat="1" ht="13.5" customHeight="1" outlineLevel="1">
      <c r="A12" s="12"/>
      <c r="B12" s="1"/>
      <c r="C12" s="18" t="s">
        <v>639</v>
      </c>
      <c r="D12" s="1"/>
      <c r="E12" s="13"/>
      <c r="F12" s="22">
        <f>SUBTOTAL(9,F10:F11)</f>
        <v>566820</v>
      </c>
    </row>
    <row r="13" spans="1:6" s="14" customFormat="1" ht="13.5" customHeight="1" outlineLevel="2">
      <c r="A13" s="12" t="s">
        <v>504</v>
      </c>
      <c r="B13" s="1" t="s">
        <v>44</v>
      </c>
      <c r="C13" s="16" t="s">
        <v>42</v>
      </c>
      <c r="D13" s="1" t="s">
        <v>43</v>
      </c>
      <c r="E13" s="13" t="s">
        <v>568</v>
      </c>
      <c r="F13" s="22">
        <v>150150</v>
      </c>
    </row>
    <row r="14" spans="1:6" s="14" customFormat="1" ht="13.5" customHeight="1" outlineLevel="2">
      <c r="A14" s="12" t="s">
        <v>505</v>
      </c>
      <c r="B14" s="1" t="s">
        <v>45</v>
      </c>
      <c r="C14" s="16" t="s">
        <v>42</v>
      </c>
      <c r="D14" s="1" t="s">
        <v>43</v>
      </c>
      <c r="E14" s="13" t="s">
        <v>569</v>
      </c>
      <c r="F14" s="22">
        <v>731600</v>
      </c>
    </row>
    <row r="15" spans="1:6" s="14" customFormat="1" ht="13.5" customHeight="1" outlineLevel="2">
      <c r="A15" s="12" t="s">
        <v>506</v>
      </c>
      <c r="B15" s="1" t="s">
        <v>46</v>
      </c>
      <c r="C15" s="16" t="s">
        <v>42</v>
      </c>
      <c r="D15" s="1" t="s">
        <v>43</v>
      </c>
      <c r="E15" s="13" t="s">
        <v>47</v>
      </c>
      <c r="F15" s="22">
        <v>583125</v>
      </c>
    </row>
    <row r="16" spans="1:6" s="14" customFormat="1" ht="13.5" customHeight="1" outlineLevel="1">
      <c r="A16" s="12"/>
      <c r="B16" s="1"/>
      <c r="C16" s="18" t="s">
        <v>640</v>
      </c>
      <c r="D16" s="1"/>
      <c r="E16" s="13"/>
      <c r="F16" s="22">
        <f>SUBTOTAL(9,F13:F15)</f>
        <v>1464875</v>
      </c>
    </row>
    <row r="17" spans="1:6" s="14" customFormat="1" ht="13.5" customHeight="1" outlineLevel="2">
      <c r="A17" s="12" t="s">
        <v>507</v>
      </c>
      <c r="B17" s="1" t="s">
        <v>75</v>
      </c>
      <c r="C17" s="16" t="s">
        <v>74</v>
      </c>
      <c r="D17" s="1" t="s">
        <v>416</v>
      </c>
      <c r="E17" s="13" t="s">
        <v>570</v>
      </c>
      <c r="F17" s="22">
        <v>56030</v>
      </c>
    </row>
    <row r="18" spans="1:6" s="14" customFormat="1" ht="13.5" customHeight="1" outlineLevel="2">
      <c r="A18" s="12" t="s">
        <v>508</v>
      </c>
      <c r="B18" s="1" t="s">
        <v>76</v>
      </c>
      <c r="C18" s="16" t="s">
        <v>74</v>
      </c>
      <c r="D18" s="1" t="s">
        <v>416</v>
      </c>
      <c r="E18" s="13" t="s">
        <v>571</v>
      </c>
      <c r="F18" s="22">
        <v>201168</v>
      </c>
    </row>
    <row r="19" spans="1:6" s="14" customFormat="1" ht="13.5" customHeight="1" outlineLevel="1">
      <c r="A19" s="12"/>
      <c r="B19" s="1"/>
      <c r="C19" s="18" t="s">
        <v>641</v>
      </c>
      <c r="D19" s="1"/>
      <c r="E19" s="13"/>
      <c r="F19" s="22">
        <f>SUBTOTAL(9,F17:F18)</f>
        <v>257198</v>
      </c>
    </row>
    <row r="20" spans="1:6" s="14" customFormat="1" ht="13.5" customHeight="1" outlineLevel="2">
      <c r="A20" s="12" t="s">
        <v>509</v>
      </c>
      <c r="B20" s="1" t="s">
        <v>627</v>
      </c>
      <c r="C20" s="16" t="s">
        <v>110</v>
      </c>
      <c r="D20" s="1" t="s">
        <v>484</v>
      </c>
      <c r="E20" s="13" t="s">
        <v>485</v>
      </c>
      <c r="F20" s="22">
        <v>78780</v>
      </c>
    </row>
    <row r="21" spans="1:6" s="14" customFormat="1" ht="13.5" customHeight="1" outlineLevel="1">
      <c r="A21" s="12"/>
      <c r="B21" s="1"/>
      <c r="C21" s="18" t="s">
        <v>642</v>
      </c>
      <c r="D21" s="1"/>
      <c r="E21" s="13"/>
      <c r="F21" s="22">
        <f>SUBTOTAL(9,F20:F20)</f>
        <v>78780</v>
      </c>
    </row>
    <row r="22" spans="1:6" s="14" customFormat="1" ht="13.5" customHeight="1" outlineLevel="2">
      <c r="A22" s="12" t="s">
        <v>510</v>
      </c>
      <c r="B22" s="1" t="s">
        <v>183</v>
      </c>
      <c r="C22" s="16" t="s">
        <v>181</v>
      </c>
      <c r="D22" s="1" t="s">
        <v>182</v>
      </c>
      <c r="E22" s="13" t="s">
        <v>184</v>
      </c>
      <c r="F22" s="22">
        <v>921750</v>
      </c>
    </row>
    <row r="23" spans="1:6" s="14" customFormat="1" ht="13.5" customHeight="1" outlineLevel="2">
      <c r="A23" s="12" t="s">
        <v>511</v>
      </c>
      <c r="B23" s="1" t="s">
        <v>185</v>
      </c>
      <c r="C23" s="16" t="s">
        <v>181</v>
      </c>
      <c r="D23" s="1" t="s">
        <v>182</v>
      </c>
      <c r="E23" s="13" t="s">
        <v>572</v>
      </c>
      <c r="F23" s="22">
        <v>713000</v>
      </c>
    </row>
    <row r="24" spans="1:6" s="14" customFormat="1" ht="13.5" customHeight="1" outlineLevel="2">
      <c r="A24" s="12" t="s">
        <v>512</v>
      </c>
      <c r="B24" s="1" t="s">
        <v>186</v>
      </c>
      <c r="C24" s="16" t="s">
        <v>181</v>
      </c>
      <c r="D24" s="1" t="s">
        <v>182</v>
      </c>
      <c r="E24" s="13" t="s">
        <v>573</v>
      </c>
      <c r="F24" s="22">
        <v>724000</v>
      </c>
    </row>
    <row r="25" spans="1:6" s="14" customFormat="1" ht="13.5" customHeight="1" outlineLevel="2">
      <c r="A25" s="12" t="s">
        <v>513</v>
      </c>
      <c r="B25" s="1" t="s">
        <v>187</v>
      </c>
      <c r="C25" s="16" t="s">
        <v>181</v>
      </c>
      <c r="D25" s="1" t="s">
        <v>182</v>
      </c>
      <c r="E25" s="13" t="s">
        <v>462</v>
      </c>
      <c r="F25" s="22">
        <v>840050</v>
      </c>
    </row>
    <row r="26" spans="1:6" s="14" customFormat="1" ht="13.5" customHeight="1" outlineLevel="1">
      <c r="A26" s="12"/>
      <c r="B26" s="1"/>
      <c r="C26" s="18" t="s">
        <v>643</v>
      </c>
      <c r="D26" s="1"/>
      <c r="E26" s="13"/>
      <c r="F26" s="22">
        <f>SUBTOTAL(9,F22:F25)</f>
        <v>3198800</v>
      </c>
    </row>
    <row r="27" spans="1:6" s="14" customFormat="1" ht="13.5" customHeight="1" outlineLevel="2">
      <c r="A27" s="12" t="s">
        <v>514</v>
      </c>
      <c r="B27" s="1" t="s">
        <v>194</v>
      </c>
      <c r="C27" s="16" t="s">
        <v>192</v>
      </c>
      <c r="D27" s="1" t="s">
        <v>193</v>
      </c>
      <c r="E27" s="13" t="s">
        <v>463</v>
      </c>
      <c r="F27" s="22">
        <v>811100</v>
      </c>
    </row>
    <row r="28" spans="1:6" s="14" customFormat="1" ht="13.5" customHeight="1" outlineLevel="2">
      <c r="A28" s="12" t="s">
        <v>515</v>
      </c>
      <c r="B28" s="1" t="s">
        <v>195</v>
      </c>
      <c r="C28" s="16" t="s">
        <v>192</v>
      </c>
      <c r="D28" s="1" t="s">
        <v>193</v>
      </c>
      <c r="E28" s="13" t="s">
        <v>464</v>
      </c>
      <c r="F28" s="22">
        <v>875000</v>
      </c>
    </row>
    <row r="29" spans="1:6" s="14" customFormat="1" ht="13.5" customHeight="1" outlineLevel="1">
      <c r="A29" s="12"/>
      <c r="B29" s="1"/>
      <c r="C29" s="18" t="s">
        <v>644</v>
      </c>
      <c r="D29" s="1"/>
      <c r="E29" s="13"/>
      <c r="F29" s="22">
        <f>SUBTOTAL(9,F27:F28)</f>
        <v>1686100</v>
      </c>
    </row>
    <row r="30" spans="1:6" s="14" customFormat="1" ht="13.5" customHeight="1" outlineLevel="2">
      <c r="A30" s="12" t="s">
        <v>516</v>
      </c>
      <c r="B30" s="1" t="s">
        <v>202</v>
      </c>
      <c r="C30" s="16" t="s">
        <v>200</v>
      </c>
      <c r="D30" s="1" t="s">
        <v>201</v>
      </c>
      <c r="E30" s="13" t="s">
        <v>574</v>
      </c>
      <c r="F30" s="22">
        <v>142350</v>
      </c>
    </row>
    <row r="31" spans="1:6" s="14" customFormat="1" ht="13.5" customHeight="1" outlineLevel="2">
      <c r="A31" s="12" t="s">
        <v>517</v>
      </c>
      <c r="B31" s="1" t="s">
        <v>203</v>
      </c>
      <c r="C31" s="16" t="s">
        <v>200</v>
      </c>
      <c r="D31" s="1" t="s">
        <v>201</v>
      </c>
      <c r="E31" s="13" t="s">
        <v>204</v>
      </c>
      <c r="F31" s="22">
        <v>371040</v>
      </c>
    </row>
    <row r="32" spans="1:6" s="14" customFormat="1" ht="13.5" customHeight="1" outlineLevel="2">
      <c r="A32" s="12" t="s">
        <v>518</v>
      </c>
      <c r="B32" s="1" t="s">
        <v>205</v>
      </c>
      <c r="C32" s="16" t="s">
        <v>200</v>
      </c>
      <c r="D32" s="1" t="s">
        <v>201</v>
      </c>
      <c r="E32" s="13" t="s">
        <v>206</v>
      </c>
      <c r="F32" s="22">
        <v>412500</v>
      </c>
    </row>
    <row r="33" spans="1:6" s="14" customFormat="1" ht="13.5" customHeight="1" outlineLevel="1">
      <c r="A33" s="12"/>
      <c r="B33" s="1"/>
      <c r="C33" s="18" t="s">
        <v>645</v>
      </c>
      <c r="D33" s="1"/>
      <c r="E33" s="13"/>
      <c r="F33" s="22">
        <f>SUBTOTAL(9,F30:F32)</f>
        <v>925890</v>
      </c>
    </row>
    <row r="34" spans="1:6" s="14" customFormat="1" ht="13.5" customHeight="1" outlineLevel="2">
      <c r="A34" s="12" t="s">
        <v>519</v>
      </c>
      <c r="B34" s="1" t="s">
        <v>209</v>
      </c>
      <c r="C34" s="16" t="s">
        <v>207</v>
      </c>
      <c r="D34" s="1" t="s">
        <v>208</v>
      </c>
      <c r="E34" s="13" t="s">
        <v>210</v>
      </c>
      <c r="F34" s="22">
        <v>442500</v>
      </c>
    </row>
    <row r="35" spans="1:6" s="14" customFormat="1" ht="13.5" customHeight="1" outlineLevel="2">
      <c r="A35" s="12" t="s">
        <v>520</v>
      </c>
      <c r="B35" s="1" t="s">
        <v>211</v>
      </c>
      <c r="C35" s="16" t="s">
        <v>207</v>
      </c>
      <c r="D35" s="1" t="s">
        <v>208</v>
      </c>
      <c r="E35" s="13" t="s">
        <v>212</v>
      </c>
      <c r="F35" s="22">
        <v>356400</v>
      </c>
    </row>
    <row r="36" spans="1:6" s="14" customFormat="1" ht="13.5" customHeight="1" outlineLevel="1">
      <c r="A36" s="12"/>
      <c r="B36" s="1"/>
      <c r="C36" s="18" t="s">
        <v>646</v>
      </c>
      <c r="D36" s="1"/>
      <c r="E36" s="13"/>
      <c r="F36" s="22">
        <f>SUBTOTAL(9,F34:F35)</f>
        <v>798900</v>
      </c>
    </row>
    <row r="37" spans="1:6" s="14" customFormat="1" ht="13.5" customHeight="1" outlineLevel="2">
      <c r="A37" s="12" t="s">
        <v>521</v>
      </c>
      <c r="B37" s="1" t="s">
        <v>215</v>
      </c>
      <c r="C37" s="16" t="s">
        <v>213</v>
      </c>
      <c r="D37" s="1" t="s">
        <v>214</v>
      </c>
      <c r="E37" s="13" t="s">
        <v>216</v>
      </c>
      <c r="F37" s="22">
        <v>33020</v>
      </c>
    </row>
    <row r="38" spans="1:6" s="14" customFormat="1" ht="13.5" customHeight="1" outlineLevel="2">
      <c r="A38" s="12" t="s">
        <v>522</v>
      </c>
      <c r="B38" s="1" t="s">
        <v>217</v>
      </c>
      <c r="C38" s="16" t="s">
        <v>213</v>
      </c>
      <c r="D38" s="1" t="s">
        <v>214</v>
      </c>
      <c r="E38" s="13" t="s">
        <v>218</v>
      </c>
      <c r="F38" s="22">
        <v>457500</v>
      </c>
    </row>
    <row r="39" spans="1:6" s="14" customFormat="1" ht="13.5" customHeight="1" outlineLevel="1">
      <c r="A39" s="12"/>
      <c r="B39" s="1"/>
      <c r="C39" s="18" t="s">
        <v>647</v>
      </c>
      <c r="D39" s="1"/>
      <c r="E39" s="13"/>
      <c r="F39" s="22">
        <f>SUBTOTAL(9,F37:F38)</f>
        <v>490520</v>
      </c>
    </row>
    <row r="40" spans="1:6" s="14" customFormat="1" ht="13.5" customHeight="1" outlineLevel="2">
      <c r="A40" s="12" t="s">
        <v>523</v>
      </c>
      <c r="B40" s="1" t="s">
        <v>239</v>
      </c>
      <c r="C40" s="16" t="s">
        <v>238</v>
      </c>
      <c r="D40" s="13" t="s">
        <v>420</v>
      </c>
      <c r="E40" s="13" t="s">
        <v>575</v>
      </c>
      <c r="F40" s="22">
        <v>167635</v>
      </c>
    </row>
    <row r="41" spans="1:6" s="14" customFormat="1" ht="13.5" customHeight="1" outlineLevel="2">
      <c r="A41" s="12" t="s">
        <v>524</v>
      </c>
      <c r="B41" s="1" t="s">
        <v>240</v>
      </c>
      <c r="C41" s="16" t="s">
        <v>238</v>
      </c>
      <c r="D41" s="13" t="s">
        <v>420</v>
      </c>
      <c r="E41" s="13" t="s">
        <v>576</v>
      </c>
      <c r="F41" s="22">
        <v>776940</v>
      </c>
    </row>
    <row r="42" spans="1:6" s="14" customFormat="1" ht="13.5" customHeight="1" outlineLevel="1">
      <c r="A42" s="12"/>
      <c r="B42" s="1"/>
      <c r="C42" s="18" t="s">
        <v>648</v>
      </c>
      <c r="D42" s="13"/>
      <c r="E42" s="13"/>
      <c r="F42" s="22">
        <f>SUBTOTAL(9,F40:F41)</f>
        <v>944575</v>
      </c>
    </row>
    <row r="43" spans="1:6" s="14" customFormat="1" ht="13.5" customHeight="1" outlineLevel="2">
      <c r="A43" s="12" t="s">
        <v>525</v>
      </c>
      <c r="B43" s="1" t="s">
        <v>242</v>
      </c>
      <c r="C43" s="16" t="s">
        <v>241</v>
      </c>
      <c r="D43" s="13" t="s">
        <v>421</v>
      </c>
      <c r="E43" s="13" t="s">
        <v>577</v>
      </c>
      <c r="F43" s="22">
        <v>123600</v>
      </c>
    </row>
    <row r="44" spans="1:6" s="14" customFormat="1" ht="13.5" customHeight="1" outlineLevel="1">
      <c r="A44" s="12"/>
      <c r="B44" s="1"/>
      <c r="C44" s="18" t="s">
        <v>649</v>
      </c>
      <c r="D44" s="13"/>
      <c r="E44" s="13"/>
      <c r="F44" s="22">
        <f>SUBTOTAL(9,F43:F43)</f>
        <v>123600</v>
      </c>
    </row>
    <row r="45" spans="1:6" s="14" customFormat="1" ht="13.5" customHeight="1" outlineLevel="2">
      <c r="A45" s="12" t="s">
        <v>526</v>
      </c>
      <c r="B45" s="1" t="s">
        <v>246</v>
      </c>
      <c r="C45" s="16" t="s">
        <v>245</v>
      </c>
      <c r="D45" s="11" t="s">
        <v>545</v>
      </c>
      <c r="E45" s="13" t="s">
        <v>578</v>
      </c>
      <c r="F45" s="22">
        <v>353540</v>
      </c>
    </row>
    <row r="46" spans="1:6" s="14" customFormat="1" ht="13.5" customHeight="1" outlineLevel="1">
      <c r="A46" s="12"/>
      <c r="B46" s="1"/>
      <c r="C46" s="18" t="s">
        <v>650</v>
      </c>
      <c r="D46" s="11"/>
      <c r="E46" s="13"/>
      <c r="F46" s="22">
        <f>SUBTOTAL(9,F45:F45)</f>
        <v>353540</v>
      </c>
    </row>
    <row r="47" spans="1:6" s="14" customFormat="1" ht="13.5" customHeight="1" outlineLevel="2">
      <c r="A47" s="12" t="s">
        <v>527</v>
      </c>
      <c r="B47" s="1" t="s">
        <v>252</v>
      </c>
      <c r="C47" s="16" t="s">
        <v>250</v>
      </c>
      <c r="D47" s="1" t="s">
        <v>251</v>
      </c>
      <c r="E47" s="13" t="s">
        <v>468</v>
      </c>
      <c r="F47" s="22">
        <v>383550</v>
      </c>
    </row>
    <row r="48" spans="1:6" s="14" customFormat="1" ht="13.5" customHeight="1" outlineLevel="1">
      <c r="A48" s="12"/>
      <c r="B48" s="1"/>
      <c r="C48" s="18" t="s">
        <v>651</v>
      </c>
      <c r="D48" s="1"/>
      <c r="E48" s="13"/>
      <c r="F48" s="22">
        <f>SUBTOTAL(9,F47:F47)</f>
        <v>383550</v>
      </c>
    </row>
    <row r="49" spans="1:6" s="14" customFormat="1" ht="13.5" customHeight="1" outlineLevel="2">
      <c r="A49" s="12" t="s">
        <v>528</v>
      </c>
      <c r="B49" s="1" t="s">
        <v>254</v>
      </c>
      <c r="C49" s="16" t="s">
        <v>253</v>
      </c>
      <c r="D49" s="13" t="s">
        <v>422</v>
      </c>
      <c r="E49" s="13" t="s">
        <v>579</v>
      </c>
      <c r="F49" s="22">
        <v>727200</v>
      </c>
    </row>
    <row r="50" spans="1:6" s="14" customFormat="1" ht="13.5" customHeight="1" outlineLevel="1">
      <c r="A50" s="12"/>
      <c r="B50" s="1"/>
      <c r="C50" s="18" t="s">
        <v>652</v>
      </c>
      <c r="D50" s="13"/>
      <c r="E50" s="13"/>
      <c r="F50" s="22">
        <f>SUBTOTAL(9,F49:F49)</f>
        <v>727200</v>
      </c>
    </row>
    <row r="51" spans="1:6" s="14" customFormat="1" ht="13.5" customHeight="1" outlineLevel="2">
      <c r="A51" s="12" t="s">
        <v>529</v>
      </c>
      <c r="B51" s="1" t="s">
        <v>287</v>
      </c>
      <c r="C51" s="16" t="s">
        <v>284</v>
      </c>
      <c r="D51" s="1" t="s">
        <v>285</v>
      </c>
      <c r="E51" s="13" t="s">
        <v>580</v>
      </c>
      <c r="F51" s="22">
        <v>88060</v>
      </c>
    </row>
    <row r="52" spans="1:6" s="14" customFormat="1" ht="13.5" customHeight="1" outlineLevel="2">
      <c r="A52" s="12" t="s">
        <v>530</v>
      </c>
      <c r="B52" s="1" t="s">
        <v>288</v>
      </c>
      <c r="C52" s="16" t="s">
        <v>284</v>
      </c>
      <c r="D52" s="1" t="s">
        <v>285</v>
      </c>
      <c r="E52" s="13" t="s">
        <v>480</v>
      </c>
      <c r="F52" s="22">
        <v>190000</v>
      </c>
    </row>
    <row r="53" spans="1:6" s="14" customFormat="1" ht="13.5" customHeight="1" outlineLevel="2">
      <c r="A53" s="12" t="s">
        <v>531</v>
      </c>
      <c r="B53" s="1" t="s">
        <v>289</v>
      </c>
      <c r="C53" s="16" t="s">
        <v>284</v>
      </c>
      <c r="D53" s="1" t="s">
        <v>285</v>
      </c>
      <c r="E53" s="13" t="s">
        <v>475</v>
      </c>
      <c r="F53" s="22">
        <v>601950.4</v>
      </c>
    </row>
    <row r="54" spans="1:6" s="14" customFormat="1" ht="13.5" customHeight="1" outlineLevel="2">
      <c r="A54" s="12" t="s">
        <v>532</v>
      </c>
      <c r="B54" s="1" t="s">
        <v>290</v>
      </c>
      <c r="C54" s="16" t="s">
        <v>284</v>
      </c>
      <c r="D54" s="1" t="s">
        <v>285</v>
      </c>
      <c r="E54" s="13" t="s">
        <v>581</v>
      </c>
      <c r="F54" s="22">
        <v>387840</v>
      </c>
    </row>
    <row r="55" spans="1:6" s="14" customFormat="1" ht="13.5" customHeight="1" outlineLevel="2">
      <c r="A55" s="12" t="s">
        <v>533</v>
      </c>
      <c r="B55" s="1" t="s">
        <v>291</v>
      </c>
      <c r="C55" s="16" t="s">
        <v>284</v>
      </c>
      <c r="D55" s="1" t="s">
        <v>285</v>
      </c>
      <c r="E55" s="13" t="s">
        <v>582</v>
      </c>
      <c r="F55" s="22">
        <v>495200</v>
      </c>
    </row>
    <row r="56" spans="1:6" s="14" customFormat="1" ht="13.5" customHeight="1" outlineLevel="1">
      <c r="A56" s="12"/>
      <c r="B56" s="1"/>
      <c r="C56" s="18" t="s">
        <v>653</v>
      </c>
      <c r="D56" s="1"/>
      <c r="E56" s="13"/>
      <c r="F56" s="22">
        <f>SUBTOTAL(9,F51:F55)</f>
        <v>1763050.4</v>
      </c>
    </row>
    <row r="57" spans="1:6" s="14" customFormat="1" ht="13.5" customHeight="1" outlineLevel="2">
      <c r="A57" s="12" t="s">
        <v>534</v>
      </c>
      <c r="B57" s="1" t="s">
        <v>294</v>
      </c>
      <c r="C57" s="16" t="s">
        <v>292</v>
      </c>
      <c r="D57" s="1" t="s">
        <v>293</v>
      </c>
      <c r="E57" s="13" t="s">
        <v>583</v>
      </c>
      <c r="F57" s="22">
        <v>1055625</v>
      </c>
    </row>
    <row r="58" spans="1:6" s="14" customFormat="1" ht="13.5" customHeight="1" outlineLevel="1">
      <c r="A58" s="12"/>
      <c r="B58" s="1"/>
      <c r="C58" s="18" t="s">
        <v>654</v>
      </c>
      <c r="D58" s="1"/>
      <c r="E58" s="13"/>
      <c r="F58" s="22">
        <f>SUBTOTAL(9,F57:F57)</f>
        <v>1055625</v>
      </c>
    </row>
    <row r="59" spans="1:6" s="14" customFormat="1" ht="13.5" customHeight="1" outlineLevel="2">
      <c r="A59" s="12" t="s">
        <v>535</v>
      </c>
      <c r="B59" s="1" t="s">
        <v>354</v>
      </c>
      <c r="C59" s="16" t="s">
        <v>352</v>
      </c>
      <c r="D59" s="1" t="s">
        <v>353</v>
      </c>
      <c r="E59" s="13" t="s">
        <v>489</v>
      </c>
      <c r="F59" s="22">
        <v>1096500</v>
      </c>
    </row>
    <row r="60" spans="1:6" s="14" customFormat="1" ht="13.5" customHeight="1" outlineLevel="1">
      <c r="A60" s="12"/>
      <c r="B60" s="1"/>
      <c r="C60" s="18" t="s">
        <v>655</v>
      </c>
      <c r="D60" s="1"/>
      <c r="E60" s="13"/>
      <c r="F60" s="22">
        <f>SUBTOTAL(9,F59:F59)</f>
        <v>1096500</v>
      </c>
    </row>
    <row r="61" spans="1:6" s="14" customFormat="1" ht="13.5" customHeight="1" outlineLevel="2">
      <c r="A61" s="12" t="s">
        <v>536</v>
      </c>
      <c r="B61" s="1" t="s">
        <v>377</v>
      </c>
      <c r="C61" s="16" t="s">
        <v>375</v>
      </c>
      <c r="D61" s="1" t="s">
        <v>376</v>
      </c>
      <c r="E61" s="13" t="s">
        <v>584</v>
      </c>
      <c r="F61" s="22">
        <v>418500</v>
      </c>
    </row>
    <row r="62" spans="1:6" s="14" customFormat="1" ht="13.5" customHeight="1" outlineLevel="1">
      <c r="A62" s="12"/>
      <c r="B62" s="1"/>
      <c r="C62" s="18" t="s">
        <v>656</v>
      </c>
      <c r="D62" s="1"/>
      <c r="E62" s="13"/>
      <c r="F62" s="22">
        <f>SUBTOTAL(9,F61:F61)</f>
        <v>418500</v>
      </c>
    </row>
    <row r="63" spans="1:6" s="14" customFormat="1" ht="13.5" customHeight="1" outlineLevel="2">
      <c r="A63" s="12" t="s">
        <v>537</v>
      </c>
      <c r="B63" s="1" t="s">
        <v>380</v>
      </c>
      <c r="C63" s="16" t="s">
        <v>378</v>
      </c>
      <c r="D63" s="1" t="s">
        <v>379</v>
      </c>
      <c r="E63" s="13" t="s">
        <v>585</v>
      </c>
      <c r="F63" s="22">
        <v>247200</v>
      </c>
    </row>
    <row r="64" spans="1:6" s="14" customFormat="1" ht="13.5" customHeight="1" outlineLevel="1">
      <c r="A64" s="12"/>
      <c r="B64" s="1"/>
      <c r="C64" s="18" t="s">
        <v>657</v>
      </c>
      <c r="D64" s="1"/>
      <c r="E64" s="13"/>
      <c r="F64" s="22">
        <f>SUBTOTAL(9,F63:F63)</f>
        <v>247200</v>
      </c>
    </row>
    <row r="65" spans="1:6" s="14" customFormat="1" ht="13.5" customHeight="1" outlineLevel="2">
      <c r="A65" s="12" t="s">
        <v>538</v>
      </c>
      <c r="B65" s="1" t="s">
        <v>392</v>
      </c>
      <c r="C65" s="16" t="s">
        <v>391</v>
      </c>
      <c r="D65" s="1" t="s">
        <v>435</v>
      </c>
      <c r="E65" s="13" t="s">
        <v>478</v>
      </c>
      <c r="F65" s="22">
        <v>746160</v>
      </c>
    </row>
    <row r="66" spans="1:6" s="14" customFormat="1" ht="13.5" customHeight="1" outlineLevel="1">
      <c r="A66" s="12"/>
      <c r="B66" s="1"/>
      <c r="C66" s="18" t="s">
        <v>658</v>
      </c>
      <c r="D66" s="1"/>
      <c r="E66" s="13"/>
      <c r="F66" s="22">
        <f>SUBTOTAL(9,F65:F65)</f>
        <v>746160</v>
      </c>
    </row>
    <row r="67" spans="1:6" s="14" customFormat="1" ht="13.5" customHeight="1" outlineLevel="2">
      <c r="A67" s="12" t="s">
        <v>539</v>
      </c>
      <c r="B67" s="1" t="s">
        <v>395</v>
      </c>
      <c r="C67" s="16" t="s">
        <v>393</v>
      </c>
      <c r="D67" s="1" t="s">
        <v>394</v>
      </c>
      <c r="E67" s="13" t="s">
        <v>396</v>
      </c>
      <c r="F67" s="22">
        <v>216375</v>
      </c>
    </row>
    <row r="68" spans="1:6" s="14" customFormat="1" ht="13.5" customHeight="1" outlineLevel="1">
      <c r="A68" s="12"/>
      <c r="B68" s="1"/>
      <c r="C68" s="18" t="s">
        <v>659</v>
      </c>
      <c r="D68" s="1"/>
      <c r="E68" s="13"/>
      <c r="F68" s="22">
        <f>SUBTOTAL(9,F67:F67)</f>
        <v>216375</v>
      </c>
    </row>
    <row r="69" spans="1:6" s="14" customFormat="1" ht="13.5" customHeight="1" outlineLevel="2">
      <c r="A69" s="12" t="s">
        <v>540</v>
      </c>
      <c r="B69" s="1" t="s">
        <v>399</v>
      </c>
      <c r="C69" s="16" t="s">
        <v>397</v>
      </c>
      <c r="D69" s="1" t="s">
        <v>398</v>
      </c>
      <c r="E69" s="13" t="s">
        <v>492</v>
      </c>
      <c r="F69" s="22">
        <v>158900</v>
      </c>
    </row>
    <row r="70" spans="1:6" s="14" customFormat="1" ht="13.5" customHeight="1" outlineLevel="1">
      <c r="A70" s="12"/>
      <c r="B70" s="1"/>
      <c r="C70" s="18" t="s">
        <v>660</v>
      </c>
      <c r="D70" s="1"/>
      <c r="E70" s="13"/>
      <c r="F70" s="22">
        <f>SUBTOTAL(9,F69:F69)</f>
        <v>158900</v>
      </c>
    </row>
    <row r="71" spans="1:6" s="14" customFormat="1" ht="13.5" customHeight="1" outlineLevel="2">
      <c r="A71" s="12" t="s">
        <v>541</v>
      </c>
      <c r="B71" s="1" t="s">
        <v>408</v>
      </c>
      <c r="C71" s="16" t="s">
        <v>406</v>
      </c>
      <c r="D71" s="1" t="s">
        <v>407</v>
      </c>
      <c r="E71" s="13" t="s">
        <v>586</v>
      </c>
      <c r="F71" s="22">
        <v>450600</v>
      </c>
    </row>
    <row r="72" spans="1:6" s="14" customFormat="1" ht="13.5" customHeight="1" outlineLevel="1">
      <c r="A72" s="12"/>
      <c r="B72" s="1"/>
      <c r="C72" s="18" t="s">
        <v>661</v>
      </c>
      <c r="D72" s="1"/>
      <c r="E72" s="13"/>
      <c r="F72" s="22">
        <f>SUBTOTAL(9,F71:F71)</f>
        <v>450600</v>
      </c>
    </row>
    <row r="73" spans="1:6" s="14" customFormat="1" ht="13.5" customHeight="1" outlineLevel="1">
      <c r="A73" s="12"/>
      <c r="B73" s="1"/>
      <c r="C73" s="16"/>
      <c r="D73" s="1"/>
      <c r="E73" s="3"/>
      <c r="F73" s="23"/>
    </row>
    <row r="74" spans="1:6" s="14" customFormat="1" ht="13.5" customHeight="1" outlineLevel="1">
      <c r="A74" s="12"/>
      <c r="B74" s="1"/>
      <c r="C74" s="18" t="s">
        <v>662</v>
      </c>
      <c r="D74" s="1"/>
      <c r="E74" s="3"/>
      <c r="F74" s="23">
        <f>SUBTOTAL(9,F2:F73)</f>
        <v>19876033.4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znanstvenih in strokovnih sestankov 2004, tehniške vede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48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8.625" style="12" customWidth="1"/>
    <col min="2" max="2" width="17.00390625" style="11" customWidth="1"/>
    <col min="3" max="3" width="19.00390625" style="17" customWidth="1"/>
    <col min="4" max="4" width="34.375" style="11" customWidth="1"/>
    <col min="5" max="5" width="51.75390625" style="11" customWidth="1"/>
    <col min="6" max="6" width="16.625" style="24" customWidth="1"/>
    <col min="7" max="16384" width="9.125" style="11" customWidth="1"/>
  </cols>
  <sheetData>
    <row r="1" spans="1:6" ht="20.25" customHeight="1">
      <c r="A1" s="10" t="s">
        <v>496</v>
      </c>
      <c r="B1" s="10" t="s">
        <v>542</v>
      </c>
      <c r="C1" s="15" t="s">
        <v>732</v>
      </c>
      <c r="D1" s="20" t="s">
        <v>731</v>
      </c>
      <c r="E1" s="20" t="s">
        <v>414</v>
      </c>
      <c r="F1" s="21" t="s">
        <v>626</v>
      </c>
    </row>
    <row r="2" spans="1:6" s="14" customFormat="1" ht="13.5" customHeight="1" outlineLevel="2">
      <c r="A2" s="12" t="s">
        <v>497</v>
      </c>
      <c r="B2" s="1" t="s">
        <v>50</v>
      </c>
      <c r="C2" s="16" t="s">
        <v>48</v>
      </c>
      <c r="D2" s="1" t="s">
        <v>49</v>
      </c>
      <c r="E2" s="13" t="s">
        <v>587</v>
      </c>
      <c r="F2" s="22">
        <v>2406000</v>
      </c>
    </row>
    <row r="3" spans="1:6" s="14" customFormat="1" ht="13.5" customHeight="1" outlineLevel="1">
      <c r="A3" s="12"/>
      <c r="B3" s="1"/>
      <c r="C3" s="18" t="s">
        <v>677</v>
      </c>
      <c r="D3" s="1"/>
      <c r="E3" s="13"/>
      <c r="F3" s="22">
        <f>SUBTOTAL(9,F2:F2)</f>
        <v>2406000</v>
      </c>
    </row>
    <row r="4" spans="1:6" s="14" customFormat="1" ht="13.5" customHeight="1" outlineLevel="2">
      <c r="A4" s="12" t="s">
        <v>498</v>
      </c>
      <c r="B4" s="1" t="s">
        <v>53</v>
      </c>
      <c r="C4" s="16" t="s">
        <v>51</v>
      </c>
      <c r="D4" s="1" t="s">
        <v>52</v>
      </c>
      <c r="E4" s="13" t="s">
        <v>588</v>
      </c>
      <c r="F4" s="22">
        <v>909000</v>
      </c>
    </row>
    <row r="5" spans="1:6" s="14" customFormat="1" ht="13.5" customHeight="1" outlineLevel="1">
      <c r="A5" s="12"/>
      <c r="B5" s="1"/>
      <c r="C5" s="18" t="s">
        <v>678</v>
      </c>
      <c r="D5" s="1"/>
      <c r="E5" s="13"/>
      <c r="F5" s="22">
        <f>SUBTOTAL(9,F4:F4)</f>
        <v>909000</v>
      </c>
    </row>
    <row r="6" spans="1:6" s="14" customFormat="1" ht="13.5" customHeight="1" outlineLevel="2">
      <c r="A6" s="12" t="s">
        <v>499</v>
      </c>
      <c r="B6" s="1" t="s">
        <v>56</v>
      </c>
      <c r="C6" s="16" t="s">
        <v>54</v>
      </c>
      <c r="D6" s="1" t="s">
        <v>55</v>
      </c>
      <c r="E6" s="13" t="s">
        <v>589</v>
      </c>
      <c r="F6" s="22">
        <v>1147500</v>
      </c>
    </row>
    <row r="7" spans="1:6" s="14" customFormat="1" ht="13.5" customHeight="1" outlineLevel="2">
      <c r="A7" s="12" t="s">
        <v>500</v>
      </c>
      <c r="B7" s="1" t="s">
        <v>57</v>
      </c>
      <c r="C7" s="16" t="s">
        <v>54</v>
      </c>
      <c r="D7" s="1" t="s">
        <v>55</v>
      </c>
      <c r="E7" s="13" t="s">
        <v>591</v>
      </c>
      <c r="F7" s="22">
        <v>2536000</v>
      </c>
    </row>
    <row r="8" spans="1:6" s="14" customFormat="1" ht="13.5" customHeight="1" outlineLevel="1">
      <c r="A8" s="12"/>
      <c r="B8" s="1"/>
      <c r="C8" s="18" t="s">
        <v>679</v>
      </c>
      <c r="D8" s="1"/>
      <c r="E8" s="13"/>
      <c r="F8" s="22">
        <f>SUBTOTAL(9,F6:F7)</f>
        <v>3683500</v>
      </c>
    </row>
    <row r="9" spans="1:6" s="14" customFormat="1" ht="13.5" customHeight="1" outlineLevel="2">
      <c r="A9" s="12" t="s">
        <v>501</v>
      </c>
      <c r="B9" s="1" t="s">
        <v>60</v>
      </c>
      <c r="C9" s="16" t="s">
        <v>58</v>
      </c>
      <c r="D9" s="1" t="s">
        <v>59</v>
      </c>
      <c r="E9" s="13" t="s">
        <v>590</v>
      </c>
      <c r="F9" s="22">
        <v>456600</v>
      </c>
    </row>
    <row r="10" spans="1:6" s="14" customFormat="1" ht="13.5" customHeight="1" outlineLevel="1">
      <c r="A10" s="12"/>
      <c r="B10" s="1"/>
      <c r="C10" s="18" t="s">
        <v>680</v>
      </c>
      <c r="D10" s="1"/>
      <c r="E10" s="13"/>
      <c r="F10" s="22">
        <f>SUBTOTAL(9,F9:F9)</f>
        <v>456600</v>
      </c>
    </row>
    <row r="11" spans="1:6" s="14" customFormat="1" ht="13.5" customHeight="1" outlineLevel="2">
      <c r="A11" s="12" t="s">
        <v>502</v>
      </c>
      <c r="B11" s="1" t="s">
        <v>68</v>
      </c>
      <c r="C11" s="16" t="s">
        <v>66</v>
      </c>
      <c r="D11" s="1" t="s">
        <v>67</v>
      </c>
      <c r="E11" s="13" t="s">
        <v>483</v>
      </c>
      <c r="F11" s="22">
        <v>242400</v>
      </c>
    </row>
    <row r="12" spans="1:6" s="14" customFormat="1" ht="13.5" customHeight="1" outlineLevel="2">
      <c r="A12" s="12" t="s">
        <v>503</v>
      </c>
      <c r="B12" s="1" t="s">
        <v>69</v>
      </c>
      <c r="C12" s="16" t="s">
        <v>66</v>
      </c>
      <c r="D12" s="1" t="s">
        <v>67</v>
      </c>
      <c r="E12" s="13" t="s">
        <v>70</v>
      </c>
      <c r="F12" s="22">
        <v>389250</v>
      </c>
    </row>
    <row r="13" spans="1:6" s="14" customFormat="1" ht="13.5" customHeight="1" outlineLevel="2">
      <c r="A13" s="12" t="s">
        <v>504</v>
      </c>
      <c r="B13" s="1" t="s">
        <v>71</v>
      </c>
      <c r="C13" s="16" t="s">
        <v>66</v>
      </c>
      <c r="D13" s="1" t="s">
        <v>67</v>
      </c>
      <c r="E13" s="13" t="s">
        <v>592</v>
      </c>
      <c r="F13" s="22">
        <v>404544</v>
      </c>
    </row>
    <row r="14" spans="1:6" s="14" customFormat="1" ht="13.5" customHeight="1" outlineLevel="2">
      <c r="A14" s="12" t="s">
        <v>505</v>
      </c>
      <c r="B14" s="1" t="s">
        <v>72</v>
      </c>
      <c r="C14" s="16" t="s">
        <v>66</v>
      </c>
      <c r="D14" s="1" t="s">
        <v>67</v>
      </c>
      <c r="E14" s="13" t="s">
        <v>73</v>
      </c>
      <c r="F14" s="22">
        <v>572400</v>
      </c>
    </row>
    <row r="15" spans="1:6" s="14" customFormat="1" ht="13.5" customHeight="1" outlineLevel="1">
      <c r="A15" s="12"/>
      <c r="B15" s="1"/>
      <c r="C15" s="18" t="s">
        <v>681</v>
      </c>
      <c r="D15" s="1"/>
      <c r="E15" s="13"/>
      <c r="F15" s="22">
        <f>SUBTOTAL(9,F11:F14)</f>
        <v>1608594</v>
      </c>
    </row>
    <row r="16" spans="1:6" s="14" customFormat="1" ht="13.5" customHeight="1" outlineLevel="2">
      <c r="A16" s="12" t="s">
        <v>506</v>
      </c>
      <c r="B16" s="1" t="s">
        <v>113</v>
      </c>
      <c r="C16" s="16" t="s">
        <v>111</v>
      </c>
      <c r="D16" s="13" t="s">
        <v>112</v>
      </c>
      <c r="E16" s="13" t="s">
        <v>444</v>
      </c>
      <c r="F16" s="22">
        <v>445725</v>
      </c>
    </row>
    <row r="17" spans="1:6" s="14" customFormat="1" ht="13.5" customHeight="1" outlineLevel="1">
      <c r="A17" s="12"/>
      <c r="B17" s="1"/>
      <c r="C17" s="18" t="s">
        <v>682</v>
      </c>
      <c r="D17" s="13"/>
      <c r="E17" s="13"/>
      <c r="F17" s="22">
        <f>SUBTOTAL(9,F16:F16)</f>
        <v>445725</v>
      </c>
    </row>
    <row r="18" spans="1:6" s="14" customFormat="1" ht="13.5" customHeight="1" outlineLevel="2">
      <c r="A18" s="12" t="s">
        <v>507</v>
      </c>
      <c r="B18" s="1" t="s">
        <v>145</v>
      </c>
      <c r="C18" s="16" t="s">
        <v>143</v>
      </c>
      <c r="D18" s="1" t="s">
        <v>144</v>
      </c>
      <c r="E18" s="13" t="s">
        <v>146</v>
      </c>
      <c r="F18" s="22">
        <v>426000</v>
      </c>
    </row>
    <row r="19" spans="1:6" s="14" customFormat="1" ht="13.5" customHeight="1" outlineLevel="1">
      <c r="A19" s="12"/>
      <c r="B19" s="1"/>
      <c r="C19" s="18" t="s">
        <v>683</v>
      </c>
      <c r="D19" s="1"/>
      <c r="E19" s="13"/>
      <c r="F19" s="22">
        <f>SUBTOTAL(9,F18:F18)</f>
        <v>426000</v>
      </c>
    </row>
    <row r="20" spans="1:6" s="14" customFormat="1" ht="13.5" customHeight="1" outlineLevel="2">
      <c r="A20" s="12" t="s">
        <v>508</v>
      </c>
      <c r="B20" s="1" t="s">
        <v>190</v>
      </c>
      <c r="C20" s="16" t="s">
        <v>188</v>
      </c>
      <c r="D20" s="1" t="s">
        <v>189</v>
      </c>
      <c r="E20" s="13" t="s">
        <v>191</v>
      </c>
      <c r="F20" s="22">
        <v>100000</v>
      </c>
    </row>
    <row r="21" spans="1:6" s="14" customFormat="1" ht="13.5" customHeight="1" outlineLevel="1">
      <c r="A21" s="12"/>
      <c r="B21" s="1"/>
      <c r="C21" s="18" t="s">
        <v>684</v>
      </c>
      <c r="D21" s="1"/>
      <c r="E21" s="13"/>
      <c r="F21" s="22">
        <f>SUBTOTAL(9,F20:F20)</f>
        <v>100000</v>
      </c>
    </row>
    <row r="22" spans="1:6" s="14" customFormat="1" ht="13.5" customHeight="1" outlineLevel="2">
      <c r="A22" s="12" t="s">
        <v>509</v>
      </c>
      <c r="B22" s="1" t="s">
        <v>228</v>
      </c>
      <c r="C22" s="16" t="s">
        <v>227</v>
      </c>
      <c r="D22" s="1" t="s">
        <v>419</v>
      </c>
      <c r="E22" s="13" t="s">
        <v>593</v>
      </c>
      <c r="F22" s="22">
        <v>916000</v>
      </c>
    </row>
    <row r="23" spans="1:6" s="14" customFormat="1" ht="13.5" customHeight="1" outlineLevel="2">
      <c r="A23" s="12" t="s">
        <v>510</v>
      </c>
      <c r="B23" s="1" t="s">
        <v>229</v>
      </c>
      <c r="C23" s="16" t="s">
        <v>227</v>
      </c>
      <c r="D23" s="1" t="s">
        <v>419</v>
      </c>
      <c r="E23" s="13" t="s">
        <v>594</v>
      </c>
      <c r="F23" s="22">
        <v>143000</v>
      </c>
    </row>
    <row r="24" spans="1:6" s="14" customFormat="1" ht="13.5" customHeight="1" outlineLevel="2">
      <c r="A24" s="12" t="s">
        <v>511</v>
      </c>
      <c r="B24" s="1" t="s">
        <v>230</v>
      </c>
      <c r="C24" s="16" t="s">
        <v>227</v>
      </c>
      <c r="D24" s="1" t="s">
        <v>419</v>
      </c>
      <c r="E24" s="13" t="s">
        <v>595</v>
      </c>
      <c r="F24" s="22">
        <v>432960</v>
      </c>
    </row>
    <row r="25" spans="1:6" s="14" customFormat="1" ht="13.5" customHeight="1" outlineLevel="2">
      <c r="A25" s="12" t="s">
        <v>512</v>
      </c>
      <c r="B25" s="1" t="s">
        <v>231</v>
      </c>
      <c r="C25" s="16" t="s">
        <v>227</v>
      </c>
      <c r="D25" s="1" t="s">
        <v>419</v>
      </c>
      <c r="E25" s="13" t="s">
        <v>232</v>
      </c>
      <c r="F25" s="22">
        <v>608400</v>
      </c>
    </row>
    <row r="26" spans="1:6" s="14" customFormat="1" ht="13.5" customHeight="1" outlineLevel="2">
      <c r="A26" s="12" t="s">
        <v>513</v>
      </c>
      <c r="B26" s="1" t="s">
        <v>233</v>
      </c>
      <c r="C26" s="16" t="s">
        <v>227</v>
      </c>
      <c r="D26" s="1" t="s">
        <v>419</v>
      </c>
      <c r="E26" s="13" t="s">
        <v>596</v>
      </c>
      <c r="F26" s="22">
        <v>1420000</v>
      </c>
    </row>
    <row r="27" spans="1:6" s="14" customFormat="1" ht="13.5" customHeight="1" outlineLevel="2">
      <c r="A27" s="12" t="s">
        <v>514</v>
      </c>
      <c r="B27" s="1" t="s">
        <v>234</v>
      </c>
      <c r="C27" s="16" t="s">
        <v>227</v>
      </c>
      <c r="D27" s="1" t="s">
        <v>419</v>
      </c>
      <c r="E27" s="13" t="s">
        <v>597</v>
      </c>
      <c r="F27" s="22">
        <v>3170000</v>
      </c>
    </row>
    <row r="28" spans="1:6" s="14" customFormat="1" ht="13.5" customHeight="1" outlineLevel="1">
      <c r="A28" s="12"/>
      <c r="B28" s="1"/>
      <c r="C28" s="18" t="s">
        <v>685</v>
      </c>
      <c r="D28" s="1"/>
      <c r="E28" s="13"/>
      <c r="F28" s="22">
        <f>SUBTOTAL(9,F22:F27)</f>
        <v>6690360</v>
      </c>
    </row>
    <row r="29" spans="1:6" s="14" customFormat="1" ht="13.5" customHeight="1" outlineLevel="2">
      <c r="A29" s="12" t="s">
        <v>515</v>
      </c>
      <c r="B29" s="1" t="s">
        <v>249</v>
      </c>
      <c r="C29" s="16" t="s">
        <v>247</v>
      </c>
      <c r="D29" s="1" t="s">
        <v>248</v>
      </c>
      <c r="E29" s="13" t="s">
        <v>598</v>
      </c>
      <c r="F29" s="22">
        <v>547875</v>
      </c>
    </row>
    <row r="30" spans="1:6" s="14" customFormat="1" ht="13.5" customHeight="1" outlineLevel="1">
      <c r="A30" s="12"/>
      <c r="B30" s="1"/>
      <c r="C30" s="18" t="s">
        <v>686</v>
      </c>
      <c r="D30" s="1"/>
      <c r="E30" s="13"/>
      <c r="F30" s="22">
        <f>SUBTOTAL(9,F29:F29)</f>
        <v>547875</v>
      </c>
    </row>
    <row r="31" spans="1:6" s="14" customFormat="1" ht="13.5" customHeight="1" outlineLevel="2">
      <c r="A31" s="12" t="s">
        <v>516</v>
      </c>
      <c r="B31" s="1" t="s">
        <v>271</v>
      </c>
      <c r="C31" s="16" t="s">
        <v>270</v>
      </c>
      <c r="D31" s="1" t="s">
        <v>424</v>
      </c>
      <c r="E31" s="13" t="s">
        <v>599</v>
      </c>
      <c r="F31" s="22">
        <v>496875</v>
      </c>
    </row>
    <row r="32" spans="1:6" s="14" customFormat="1" ht="13.5" customHeight="1" outlineLevel="1">
      <c r="A32" s="12"/>
      <c r="B32" s="1"/>
      <c r="C32" s="18" t="s">
        <v>687</v>
      </c>
      <c r="D32" s="1"/>
      <c r="E32" s="13"/>
      <c r="F32" s="22">
        <f>SUBTOTAL(9,F31:F31)</f>
        <v>496875</v>
      </c>
    </row>
    <row r="33" spans="1:6" s="14" customFormat="1" ht="13.5" customHeight="1" outlineLevel="2">
      <c r="A33" s="12" t="s">
        <v>517</v>
      </c>
      <c r="B33" s="1" t="s">
        <v>304</v>
      </c>
      <c r="C33" s="16" t="s">
        <v>302</v>
      </c>
      <c r="D33" s="1" t="s">
        <v>303</v>
      </c>
      <c r="E33" s="13" t="s">
        <v>600</v>
      </c>
      <c r="F33" s="22">
        <v>786000</v>
      </c>
    </row>
    <row r="34" spans="1:6" s="14" customFormat="1" ht="13.5" customHeight="1" outlineLevel="1">
      <c r="A34" s="12"/>
      <c r="B34" s="1"/>
      <c r="C34" s="18" t="s">
        <v>688</v>
      </c>
      <c r="D34" s="1"/>
      <c r="E34" s="13"/>
      <c r="F34" s="22">
        <f>SUBTOTAL(9,F33:F33)</f>
        <v>786000</v>
      </c>
    </row>
    <row r="35" spans="1:6" s="14" customFormat="1" ht="13.5" customHeight="1" outlineLevel="2">
      <c r="A35" s="12" t="s">
        <v>518</v>
      </c>
      <c r="B35" s="1" t="s">
        <v>307</v>
      </c>
      <c r="C35" s="16" t="s">
        <v>305</v>
      </c>
      <c r="D35" s="1" t="s">
        <v>306</v>
      </c>
      <c r="E35" s="13" t="s">
        <v>601</v>
      </c>
      <c r="F35" s="22">
        <v>934200</v>
      </c>
    </row>
    <row r="36" spans="1:6" s="14" customFormat="1" ht="13.5" customHeight="1" outlineLevel="1">
      <c r="A36" s="12"/>
      <c r="B36" s="1"/>
      <c r="C36" s="18" t="s">
        <v>689</v>
      </c>
      <c r="D36" s="1"/>
      <c r="E36" s="13"/>
      <c r="F36" s="22">
        <f>SUBTOTAL(9,F35:F35)</f>
        <v>934200</v>
      </c>
    </row>
    <row r="37" spans="1:6" s="14" customFormat="1" ht="13.5" customHeight="1" outlineLevel="2">
      <c r="A37" s="12" t="s">
        <v>519</v>
      </c>
      <c r="B37" s="1" t="s">
        <v>325</v>
      </c>
      <c r="C37" s="16" t="s">
        <v>324</v>
      </c>
      <c r="D37" s="1" t="s">
        <v>425</v>
      </c>
      <c r="E37" s="13" t="s">
        <v>326</v>
      </c>
      <c r="F37" s="22">
        <v>436800</v>
      </c>
    </row>
    <row r="38" spans="1:6" s="14" customFormat="1" ht="13.5" customHeight="1" outlineLevel="1">
      <c r="A38" s="12"/>
      <c r="B38" s="1"/>
      <c r="C38" s="18" t="s">
        <v>690</v>
      </c>
      <c r="D38" s="1"/>
      <c r="E38" s="13"/>
      <c r="F38" s="22">
        <f>SUBTOTAL(9,F37:F37)</f>
        <v>436800</v>
      </c>
    </row>
    <row r="39" spans="1:6" s="14" customFormat="1" ht="13.5" customHeight="1" outlineLevel="2">
      <c r="A39" s="12" t="s">
        <v>520</v>
      </c>
      <c r="B39" s="1" t="s">
        <v>328</v>
      </c>
      <c r="C39" s="16" t="s">
        <v>327</v>
      </c>
      <c r="D39" s="13" t="s">
        <v>426</v>
      </c>
      <c r="E39" s="13" t="s">
        <v>602</v>
      </c>
      <c r="F39" s="22">
        <v>937000</v>
      </c>
    </row>
    <row r="40" spans="1:6" s="14" customFormat="1" ht="13.5" customHeight="1" outlineLevel="1">
      <c r="A40" s="12"/>
      <c r="B40" s="1"/>
      <c r="C40" s="18" t="s">
        <v>691</v>
      </c>
      <c r="D40" s="13"/>
      <c r="E40" s="13"/>
      <c r="F40" s="22">
        <f>SUBTOTAL(9,F39:F39)</f>
        <v>937000</v>
      </c>
    </row>
    <row r="41" spans="1:6" s="14" customFormat="1" ht="13.5" customHeight="1" outlineLevel="2">
      <c r="A41" s="12" t="s">
        <v>521</v>
      </c>
      <c r="B41" s="1" t="s">
        <v>343</v>
      </c>
      <c r="C41" s="16" t="s">
        <v>342</v>
      </c>
      <c r="D41" s="1" t="s">
        <v>431</v>
      </c>
      <c r="E41" s="13" t="s">
        <v>344</v>
      </c>
      <c r="F41" s="22">
        <v>532500</v>
      </c>
    </row>
    <row r="42" spans="1:6" s="14" customFormat="1" ht="13.5" customHeight="1" outlineLevel="1">
      <c r="A42" s="12"/>
      <c r="B42" s="1"/>
      <c r="C42" s="18" t="s">
        <v>692</v>
      </c>
      <c r="D42" s="1"/>
      <c r="E42" s="13"/>
      <c r="F42" s="22">
        <f>SUBTOTAL(9,F41:F41)</f>
        <v>532500</v>
      </c>
    </row>
    <row r="43" spans="1:6" s="14" customFormat="1" ht="13.5" customHeight="1" outlineLevel="2">
      <c r="A43" s="12" t="s">
        <v>522</v>
      </c>
      <c r="B43" s="1" t="s">
        <v>386</v>
      </c>
      <c r="C43" s="16" t="s">
        <v>384</v>
      </c>
      <c r="D43" s="1" t="s">
        <v>385</v>
      </c>
      <c r="E43" s="13" t="s">
        <v>603</v>
      </c>
      <c r="F43" s="22">
        <v>478560</v>
      </c>
    </row>
    <row r="44" spans="1:6" s="14" customFormat="1" ht="13.5" customHeight="1" outlineLevel="1">
      <c r="A44" s="12"/>
      <c r="B44" s="1"/>
      <c r="C44" s="18" t="s">
        <v>693</v>
      </c>
      <c r="D44" s="1"/>
      <c r="E44" s="13"/>
      <c r="F44" s="22">
        <f>SUBTOTAL(9,F43:F43)</f>
        <v>478560</v>
      </c>
    </row>
    <row r="45" spans="1:6" s="14" customFormat="1" ht="13.5" customHeight="1" outlineLevel="2">
      <c r="A45" s="12" t="s">
        <v>523</v>
      </c>
      <c r="B45" s="1" t="s">
        <v>405</v>
      </c>
      <c r="C45" s="16" t="s">
        <v>404</v>
      </c>
      <c r="D45" s="1" t="s">
        <v>436</v>
      </c>
      <c r="E45" s="13" t="s">
        <v>604</v>
      </c>
      <c r="F45" s="22">
        <v>556800</v>
      </c>
    </row>
    <row r="46" spans="1:6" s="14" customFormat="1" ht="13.5" customHeight="1" outlineLevel="1">
      <c r="A46" s="12"/>
      <c r="B46" s="1"/>
      <c r="C46" s="18" t="s">
        <v>694</v>
      </c>
      <c r="D46" s="1"/>
      <c r="E46" s="13"/>
      <c r="F46" s="22">
        <f>SUBTOTAL(9,F45:F45)</f>
        <v>556800</v>
      </c>
    </row>
    <row r="47" spans="1:6" s="14" customFormat="1" ht="13.5" customHeight="1" outlineLevel="1">
      <c r="A47" s="12"/>
      <c r="B47" s="1"/>
      <c r="C47" s="16"/>
      <c r="D47" s="1"/>
      <c r="E47" s="3"/>
      <c r="F47" s="23"/>
    </row>
    <row r="48" spans="1:6" s="14" customFormat="1" ht="13.5" customHeight="1" outlineLevel="1">
      <c r="A48" s="12"/>
      <c r="B48" s="1"/>
      <c r="C48" s="18" t="s">
        <v>662</v>
      </c>
      <c r="D48" s="1"/>
      <c r="E48" s="3"/>
      <c r="F48" s="23">
        <f>SUBTOTAL(9,F2:F47)</f>
        <v>22432389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znanstvenih in strokovnih sestankov 2004, medicinske vede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26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8.00390625" style="11" customWidth="1"/>
    <col min="2" max="2" width="16.25390625" style="11" customWidth="1"/>
    <col min="3" max="3" width="18.875" style="17" customWidth="1"/>
    <col min="4" max="4" width="32.625" style="11" customWidth="1"/>
    <col min="5" max="5" width="52.375" style="11" customWidth="1"/>
    <col min="6" max="6" width="16.625" style="24" customWidth="1"/>
    <col min="7" max="16384" width="9.125" style="11" customWidth="1"/>
  </cols>
  <sheetData>
    <row r="1" spans="1:6" ht="20.25" customHeight="1">
      <c r="A1" s="10" t="s">
        <v>496</v>
      </c>
      <c r="B1" s="10" t="s">
        <v>542</v>
      </c>
      <c r="C1" s="15" t="s">
        <v>732</v>
      </c>
      <c r="D1" s="20" t="s">
        <v>731</v>
      </c>
      <c r="E1" s="20" t="s">
        <v>414</v>
      </c>
      <c r="F1" s="21" t="s">
        <v>626</v>
      </c>
    </row>
    <row r="2" spans="1:6" s="14" customFormat="1" ht="13.5" customHeight="1" outlineLevel="2">
      <c r="A2" s="12" t="s">
        <v>497</v>
      </c>
      <c r="B2" s="1" t="s">
        <v>81</v>
      </c>
      <c r="C2" s="16" t="s">
        <v>77</v>
      </c>
      <c r="D2" s="1" t="s">
        <v>78</v>
      </c>
      <c r="E2" s="13" t="s">
        <v>82</v>
      </c>
      <c r="F2" s="22">
        <v>70200</v>
      </c>
    </row>
    <row r="3" spans="1:6" s="14" customFormat="1" ht="13.5" customHeight="1" outlineLevel="2">
      <c r="A3" s="12" t="s">
        <v>498</v>
      </c>
      <c r="B3" s="1" t="s">
        <v>83</v>
      </c>
      <c r="C3" s="16" t="s">
        <v>77</v>
      </c>
      <c r="D3" s="1" t="s">
        <v>78</v>
      </c>
      <c r="E3" s="13" t="s">
        <v>84</v>
      </c>
      <c r="F3" s="22">
        <v>217000</v>
      </c>
    </row>
    <row r="4" spans="1:6" s="14" customFormat="1" ht="13.5" customHeight="1" outlineLevel="2">
      <c r="A4" s="12" t="s">
        <v>499</v>
      </c>
      <c r="B4" s="1" t="s">
        <v>85</v>
      </c>
      <c r="C4" s="16" t="s">
        <v>77</v>
      </c>
      <c r="D4" s="1" t="s">
        <v>78</v>
      </c>
      <c r="E4" s="13" t="s">
        <v>86</v>
      </c>
      <c r="F4" s="22">
        <v>910400</v>
      </c>
    </row>
    <row r="5" spans="1:6" s="14" customFormat="1" ht="13.5" customHeight="1" outlineLevel="2">
      <c r="A5" s="12" t="s">
        <v>500</v>
      </c>
      <c r="B5" s="1" t="s">
        <v>87</v>
      </c>
      <c r="C5" s="16" t="s">
        <v>77</v>
      </c>
      <c r="D5" s="1" t="s">
        <v>78</v>
      </c>
      <c r="E5" s="13" t="s">
        <v>605</v>
      </c>
      <c r="F5" s="22">
        <v>1188500</v>
      </c>
    </row>
    <row r="6" spans="1:6" s="14" customFormat="1" ht="13.5" customHeight="1" outlineLevel="2">
      <c r="A6" s="12" t="s">
        <v>501</v>
      </c>
      <c r="B6" s="1" t="s">
        <v>88</v>
      </c>
      <c r="C6" s="16" t="s">
        <v>77</v>
      </c>
      <c r="D6" s="1" t="s">
        <v>78</v>
      </c>
      <c r="E6" s="13" t="s">
        <v>606</v>
      </c>
      <c r="F6" s="22">
        <v>285200</v>
      </c>
    </row>
    <row r="7" spans="1:6" s="14" customFormat="1" ht="13.5" customHeight="1" outlineLevel="2">
      <c r="A7" s="12" t="s">
        <v>502</v>
      </c>
      <c r="B7" s="1" t="s">
        <v>89</v>
      </c>
      <c r="C7" s="16" t="s">
        <v>77</v>
      </c>
      <c r="D7" s="1" t="s">
        <v>78</v>
      </c>
      <c r="E7" s="13" t="s">
        <v>441</v>
      </c>
      <c r="F7" s="22">
        <v>247800</v>
      </c>
    </row>
    <row r="8" spans="1:6" s="14" customFormat="1" ht="13.5" customHeight="1" outlineLevel="2">
      <c r="A8" s="12" t="s">
        <v>503</v>
      </c>
      <c r="B8" s="1" t="s">
        <v>90</v>
      </c>
      <c r="C8" s="16" t="s">
        <v>77</v>
      </c>
      <c r="D8" s="1" t="s">
        <v>78</v>
      </c>
      <c r="E8" s="13" t="s">
        <v>607</v>
      </c>
      <c r="F8" s="22">
        <v>671200</v>
      </c>
    </row>
    <row r="9" spans="1:6" s="14" customFormat="1" ht="13.5" customHeight="1" outlineLevel="2">
      <c r="A9" s="12" t="s">
        <v>504</v>
      </c>
      <c r="B9" s="1" t="s">
        <v>91</v>
      </c>
      <c r="C9" s="16" t="s">
        <v>77</v>
      </c>
      <c r="D9" s="1" t="s">
        <v>78</v>
      </c>
      <c r="E9" s="13" t="s">
        <v>608</v>
      </c>
      <c r="F9" s="22">
        <v>841200</v>
      </c>
    </row>
    <row r="10" spans="1:6" s="14" customFormat="1" ht="13.5" customHeight="1" outlineLevel="2">
      <c r="A10" s="12" t="s">
        <v>505</v>
      </c>
      <c r="B10" s="1" t="s">
        <v>92</v>
      </c>
      <c r="C10" s="16" t="s">
        <v>77</v>
      </c>
      <c r="D10" s="1" t="s">
        <v>78</v>
      </c>
      <c r="E10" s="13" t="s">
        <v>609</v>
      </c>
      <c r="F10" s="22">
        <v>2493600</v>
      </c>
    </row>
    <row r="11" spans="1:6" s="14" customFormat="1" ht="13.5" customHeight="1" outlineLevel="2">
      <c r="A11" s="12" t="s">
        <v>506</v>
      </c>
      <c r="B11" s="1" t="s">
        <v>93</v>
      </c>
      <c r="C11" s="16" t="s">
        <v>77</v>
      </c>
      <c r="D11" s="1" t="s">
        <v>78</v>
      </c>
      <c r="E11" s="13" t="s">
        <v>610</v>
      </c>
      <c r="F11" s="22">
        <v>461100</v>
      </c>
    </row>
    <row r="12" spans="1:6" s="14" customFormat="1" ht="13.5" customHeight="1" outlineLevel="2">
      <c r="A12" s="12" t="s">
        <v>507</v>
      </c>
      <c r="B12" s="1" t="s">
        <v>94</v>
      </c>
      <c r="C12" s="16" t="s">
        <v>77</v>
      </c>
      <c r="D12" s="1" t="s">
        <v>78</v>
      </c>
      <c r="E12" s="13" t="s">
        <v>95</v>
      </c>
      <c r="F12" s="22">
        <v>150300</v>
      </c>
    </row>
    <row r="13" spans="1:6" s="14" customFormat="1" ht="13.5" customHeight="1" outlineLevel="1">
      <c r="A13" s="12"/>
      <c r="B13" s="1"/>
      <c r="C13" s="18" t="s">
        <v>665</v>
      </c>
      <c r="D13" s="1"/>
      <c r="E13" s="13"/>
      <c r="F13" s="22">
        <f>SUBTOTAL(9,F2:F12)</f>
        <v>7536500</v>
      </c>
    </row>
    <row r="14" spans="1:6" s="14" customFormat="1" ht="13.5" customHeight="1" outlineLevel="2">
      <c r="A14" s="12" t="s">
        <v>508</v>
      </c>
      <c r="B14" s="1" t="s">
        <v>274</v>
      </c>
      <c r="C14" s="16" t="s">
        <v>272</v>
      </c>
      <c r="D14" s="1" t="s">
        <v>273</v>
      </c>
      <c r="E14" s="13" t="s">
        <v>611</v>
      </c>
      <c r="F14" s="22">
        <v>1209000</v>
      </c>
    </row>
    <row r="15" spans="1:6" s="14" customFormat="1" ht="13.5" customHeight="1" outlineLevel="1">
      <c r="A15" s="12"/>
      <c r="B15" s="1"/>
      <c r="C15" s="18" t="s">
        <v>695</v>
      </c>
      <c r="D15" s="1"/>
      <c r="E15" s="13"/>
      <c r="F15" s="22">
        <f>SUBTOTAL(9,F14:F14)</f>
        <v>1209000</v>
      </c>
    </row>
    <row r="16" spans="1:6" s="14" customFormat="1" ht="13.5" customHeight="1" outlineLevel="2">
      <c r="A16" s="12" t="s">
        <v>509</v>
      </c>
      <c r="B16" s="1" t="s">
        <v>276</v>
      </c>
      <c r="C16" s="16" t="s">
        <v>275</v>
      </c>
      <c r="D16" s="1" t="s">
        <v>546</v>
      </c>
      <c r="E16" s="13" t="s">
        <v>612</v>
      </c>
      <c r="F16" s="22">
        <v>116000</v>
      </c>
    </row>
    <row r="17" spans="1:6" s="14" customFormat="1" ht="13.5" customHeight="1" outlineLevel="2">
      <c r="A17" s="12" t="s">
        <v>510</v>
      </c>
      <c r="B17" s="1" t="s">
        <v>277</v>
      </c>
      <c r="C17" s="16" t="s">
        <v>275</v>
      </c>
      <c r="D17" s="1" t="s">
        <v>546</v>
      </c>
      <c r="E17" s="13" t="s">
        <v>612</v>
      </c>
      <c r="F17" s="22">
        <v>445600</v>
      </c>
    </row>
    <row r="18" spans="1:6" s="14" customFormat="1" ht="13.5" customHeight="1" outlineLevel="1">
      <c r="A18" s="12"/>
      <c r="B18" s="1"/>
      <c r="C18" s="18" t="s">
        <v>696</v>
      </c>
      <c r="D18" s="1"/>
      <c r="E18" s="13"/>
      <c r="F18" s="22">
        <f>SUBTOTAL(9,F16:F17)</f>
        <v>561600</v>
      </c>
    </row>
    <row r="19" spans="1:6" s="14" customFormat="1" ht="13.5" customHeight="1" outlineLevel="2">
      <c r="A19" s="12" t="s">
        <v>511</v>
      </c>
      <c r="B19" s="1" t="s">
        <v>330</v>
      </c>
      <c r="C19" s="16" t="s">
        <v>329</v>
      </c>
      <c r="D19" s="1" t="s">
        <v>427</v>
      </c>
      <c r="E19" s="13" t="s">
        <v>613</v>
      </c>
      <c r="F19" s="22">
        <v>1092000</v>
      </c>
    </row>
    <row r="20" spans="1:6" s="14" customFormat="1" ht="13.5" customHeight="1" outlineLevel="1">
      <c r="A20" s="12"/>
      <c r="B20" s="1"/>
      <c r="C20" s="18" t="s">
        <v>697</v>
      </c>
      <c r="D20" s="1"/>
      <c r="E20" s="13"/>
      <c r="F20" s="22">
        <f>SUBTOTAL(9,F19:F19)</f>
        <v>1092000</v>
      </c>
    </row>
    <row r="21" spans="1:6" s="14" customFormat="1" ht="13.5" customHeight="1" outlineLevel="2">
      <c r="A21" s="12" t="s">
        <v>512</v>
      </c>
      <c r="B21" s="1" t="s">
        <v>368</v>
      </c>
      <c r="C21" s="16" t="s">
        <v>366</v>
      </c>
      <c r="D21" s="1" t="s">
        <v>367</v>
      </c>
      <c r="E21" s="13" t="s">
        <v>614</v>
      </c>
      <c r="F21" s="22">
        <v>208600</v>
      </c>
    </row>
    <row r="22" spans="1:6" s="14" customFormat="1" ht="13.5" customHeight="1" outlineLevel="1">
      <c r="A22" s="12"/>
      <c r="B22" s="1"/>
      <c r="C22" s="18" t="s">
        <v>698</v>
      </c>
      <c r="D22" s="1"/>
      <c r="E22" s="13"/>
      <c r="F22" s="22">
        <f>SUBTOTAL(9,F21:F21)</f>
        <v>208600</v>
      </c>
    </row>
    <row r="23" spans="1:6" s="14" customFormat="1" ht="13.5" customHeight="1" outlineLevel="2">
      <c r="A23" s="12" t="s">
        <v>513</v>
      </c>
      <c r="B23" s="1" t="s">
        <v>402</v>
      </c>
      <c r="C23" s="16" t="s">
        <v>400</v>
      </c>
      <c r="D23" s="1" t="s">
        <v>401</v>
      </c>
      <c r="E23" s="13" t="s">
        <v>403</v>
      </c>
      <c r="F23" s="22">
        <v>455200</v>
      </c>
    </row>
    <row r="24" spans="1:6" s="14" customFormat="1" ht="13.5" customHeight="1" outlineLevel="1">
      <c r="A24" s="12"/>
      <c r="B24" s="1"/>
      <c r="C24" s="18" t="s">
        <v>699</v>
      </c>
      <c r="D24" s="1"/>
      <c r="E24" s="13"/>
      <c r="F24" s="22">
        <f>SUBTOTAL(9,F23:F23)</f>
        <v>455200</v>
      </c>
    </row>
    <row r="25" spans="2:6" s="14" customFormat="1" ht="13.5" customHeight="1" outlineLevel="1">
      <c r="B25" s="1"/>
      <c r="C25" s="16"/>
      <c r="D25" s="1"/>
      <c r="E25" s="3"/>
      <c r="F25" s="23"/>
    </row>
    <row r="26" spans="2:6" s="14" customFormat="1" ht="13.5" customHeight="1" outlineLevel="1">
      <c r="B26" s="1"/>
      <c r="C26" s="18" t="s">
        <v>662</v>
      </c>
      <c r="D26" s="1"/>
      <c r="E26" s="3"/>
      <c r="F26" s="23">
        <f>SUBTOTAL(9,F2:F25)</f>
        <v>11062900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znanstvenih in strokovnih sestankov 2004, biotehniške vede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F63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9.75390625" style="12" customWidth="1"/>
    <col min="2" max="2" width="17.25390625" style="11" customWidth="1"/>
    <col min="3" max="3" width="19.875" style="17" customWidth="1"/>
    <col min="4" max="4" width="36.375" style="11" customWidth="1"/>
    <col min="5" max="5" width="45.125" style="11" customWidth="1"/>
    <col min="6" max="6" width="16.125" style="24" customWidth="1"/>
    <col min="7" max="16384" width="9.125" style="11" customWidth="1"/>
  </cols>
  <sheetData>
    <row r="1" spans="1:6" ht="20.25" customHeight="1">
      <c r="A1" s="10" t="s">
        <v>496</v>
      </c>
      <c r="B1" s="20" t="s">
        <v>542</v>
      </c>
      <c r="C1" s="15" t="s">
        <v>732</v>
      </c>
      <c r="D1" s="20" t="s">
        <v>731</v>
      </c>
      <c r="E1" s="20" t="s">
        <v>414</v>
      </c>
      <c r="F1" s="21" t="s">
        <v>626</v>
      </c>
    </row>
    <row r="2" spans="1:6" s="14" customFormat="1" ht="13.5" customHeight="1" outlineLevel="2">
      <c r="A2" s="12" t="s">
        <v>497</v>
      </c>
      <c r="B2" s="1" t="s">
        <v>37</v>
      </c>
      <c r="C2" s="16" t="s">
        <v>35</v>
      </c>
      <c r="D2" s="1" t="s">
        <v>36</v>
      </c>
      <c r="E2" s="13" t="s">
        <v>439</v>
      </c>
      <c r="F2" s="22">
        <v>449625</v>
      </c>
    </row>
    <row r="3" spans="1:6" s="14" customFormat="1" ht="13.5" customHeight="1" outlineLevel="1">
      <c r="A3" s="12"/>
      <c r="B3" s="1"/>
      <c r="C3" s="18" t="s">
        <v>700</v>
      </c>
      <c r="D3" s="1"/>
      <c r="E3" s="13"/>
      <c r="F3" s="22">
        <f>SUBTOTAL(9,F2:F2)</f>
        <v>449625</v>
      </c>
    </row>
    <row r="4" spans="1:6" s="14" customFormat="1" ht="13.5" customHeight="1" outlineLevel="2">
      <c r="A4" s="12" t="s">
        <v>498</v>
      </c>
      <c r="B4" s="1" t="s">
        <v>63</v>
      </c>
      <c r="C4" s="16" t="s">
        <v>61</v>
      </c>
      <c r="D4" s="1" t="s">
        <v>62</v>
      </c>
      <c r="E4" s="13" t="s">
        <v>440</v>
      </c>
      <c r="F4" s="22">
        <v>95420</v>
      </c>
    </row>
    <row r="5" spans="1:6" s="14" customFormat="1" ht="13.5" customHeight="1" outlineLevel="1">
      <c r="A5" s="12"/>
      <c r="B5" s="1"/>
      <c r="C5" s="18" t="s">
        <v>701</v>
      </c>
      <c r="D5" s="1"/>
      <c r="E5" s="13"/>
      <c r="F5" s="22">
        <f>SUBTOTAL(9,F4:F4)</f>
        <v>95420</v>
      </c>
    </row>
    <row r="6" spans="1:6" s="14" customFormat="1" ht="13.5" customHeight="1" outlineLevel="2">
      <c r="A6" s="12" t="s">
        <v>499</v>
      </c>
      <c r="B6" s="1" t="s">
        <v>101</v>
      </c>
      <c r="C6" s="16" t="s">
        <v>99</v>
      </c>
      <c r="D6" s="1" t="s">
        <v>100</v>
      </c>
      <c r="E6" s="13" t="s">
        <v>615</v>
      </c>
      <c r="F6" s="22">
        <v>303375</v>
      </c>
    </row>
    <row r="7" spans="1:6" s="14" customFormat="1" ht="13.5" customHeight="1" outlineLevel="1">
      <c r="A7" s="12"/>
      <c r="B7" s="1"/>
      <c r="C7" s="18" t="s">
        <v>702</v>
      </c>
      <c r="D7" s="1"/>
      <c r="E7" s="13"/>
      <c r="F7" s="22">
        <f>SUBTOTAL(9,F6:F6)</f>
        <v>303375</v>
      </c>
    </row>
    <row r="8" spans="1:6" s="14" customFormat="1" ht="13.5" customHeight="1" outlineLevel="2">
      <c r="A8" s="12" t="s">
        <v>500</v>
      </c>
      <c r="B8" s="1" t="s">
        <v>104</v>
      </c>
      <c r="C8" s="16" t="s">
        <v>102</v>
      </c>
      <c r="D8" s="1" t="s">
        <v>103</v>
      </c>
      <c r="E8" s="13" t="s">
        <v>495</v>
      </c>
      <c r="F8" s="22">
        <v>80000</v>
      </c>
    </row>
    <row r="9" spans="1:6" s="14" customFormat="1" ht="13.5" customHeight="1" outlineLevel="2">
      <c r="A9" s="12" t="s">
        <v>501</v>
      </c>
      <c r="B9" s="1" t="s">
        <v>105</v>
      </c>
      <c r="C9" s="16" t="s">
        <v>102</v>
      </c>
      <c r="D9" s="1" t="s">
        <v>103</v>
      </c>
      <c r="E9" s="13" t="s">
        <v>616</v>
      </c>
      <c r="F9" s="22">
        <v>476062</v>
      </c>
    </row>
    <row r="10" spans="1:6" s="14" customFormat="1" ht="13.5" customHeight="1" outlineLevel="2">
      <c r="A10" s="12" t="s">
        <v>502</v>
      </c>
      <c r="B10" s="1" t="s">
        <v>106</v>
      </c>
      <c r="C10" s="16" t="s">
        <v>102</v>
      </c>
      <c r="D10" s="1" t="s">
        <v>103</v>
      </c>
      <c r="E10" s="13" t="s">
        <v>443</v>
      </c>
      <c r="F10" s="22">
        <v>194400</v>
      </c>
    </row>
    <row r="11" spans="1:6" s="14" customFormat="1" ht="13.5" customHeight="1" outlineLevel="1">
      <c r="A11" s="12"/>
      <c r="B11" s="1"/>
      <c r="C11" s="18" t="s">
        <v>703</v>
      </c>
      <c r="D11" s="1"/>
      <c r="E11" s="13"/>
      <c r="F11" s="22">
        <f>SUBTOTAL(9,F8:F10)</f>
        <v>750462</v>
      </c>
    </row>
    <row r="12" spans="1:6" s="14" customFormat="1" ht="13.5" customHeight="1" outlineLevel="2">
      <c r="A12" s="12" t="s">
        <v>503</v>
      </c>
      <c r="B12" s="1" t="s">
        <v>109</v>
      </c>
      <c r="C12" s="16" t="s">
        <v>107</v>
      </c>
      <c r="D12" s="1" t="s">
        <v>108</v>
      </c>
      <c r="E12" s="13" t="s">
        <v>617</v>
      </c>
      <c r="F12" s="22">
        <v>154000</v>
      </c>
    </row>
    <row r="13" spans="1:6" s="14" customFormat="1" ht="13.5" customHeight="1" outlineLevel="1">
      <c r="A13" s="12"/>
      <c r="B13" s="1"/>
      <c r="C13" s="18" t="s">
        <v>704</v>
      </c>
      <c r="D13" s="1"/>
      <c r="E13" s="13"/>
      <c r="F13" s="22">
        <f>SUBTOTAL(9,F12:F12)</f>
        <v>154000</v>
      </c>
    </row>
    <row r="14" spans="1:6" s="14" customFormat="1" ht="13.5" customHeight="1" outlineLevel="2">
      <c r="A14" s="12" t="s">
        <v>504</v>
      </c>
      <c r="B14" s="1" t="s">
        <v>116</v>
      </c>
      <c r="C14" s="16" t="s">
        <v>114</v>
      </c>
      <c r="D14" s="1" t="s">
        <v>115</v>
      </c>
      <c r="E14" s="13" t="s">
        <v>445</v>
      </c>
      <c r="F14" s="22">
        <v>192000</v>
      </c>
    </row>
    <row r="15" spans="1:6" s="14" customFormat="1" ht="13.5" customHeight="1" outlineLevel="1">
      <c r="A15" s="12"/>
      <c r="B15" s="1"/>
      <c r="C15" s="18" t="s">
        <v>705</v>
      </c>
      <c r="D15" s="1"/>
      <c r="E15" s="13"/>
      <c r="F15" s="22">
        <f>SUBTOTAL(9,F14:F14)</f>
        <v>192000</v>
      </c>
    </row>
    <row r="16" spans="1:6" s="14" customFormat="1" ht="13.5" customHeight="1" outlineLevel="2">
      <c r="A16" s="12" t="s">
        <v>505</v>
      </c>
      <c r="B16" s="1" t="s">
        <v>128</v>
      </c>
      <c r="C16" s="16" t="s">
        <v>126</v>
      </c>
      <c r="D16" s="1" t="s">
        <v>127</v>
      </c>
      <c r="E16" s="13" t="s">
        <v>129</v>
      </c>
      <c r="F16" s="22">
        <v>131400</v>
      </c>
    </row>
    <row r="17" spans="1:6" s="14" customFormat="1" ht="13.5" customHeight="1" outlineLevel="2">
      <c r="A17" s="12" t="s">
        <v>506</v>
      </c>
      <c r="B17" s="1" t="s">
        <v>130</v>
      </c>
      <c r="C17" s="16" t="s">
        <v>126</v>
      </c>
      <c r="D17" s="1" t="s">
        <v>127</v>
      </c>
      <c r="E17" s="13" t="s">
        <v>131</v>
      </c>
      <c r="F17" s="22">
        <v>101360</v>
      </c>
    </row>
    <row r="18" spans="1:6" s="14" customFormat="1" ht="13.5" customHeight="1" outlineLevel="2">
      <c r="A18" s="12" t="s">
        <v>507</v>
      </c>
      <c r="B18" s="1" t="s">
        <v>132</v>
      </c>
      <c r="C18" s="16" t="s">
        <v>126</v>
      </c>
      <c r="D18" s="1" t="s">
        <v>127</v>
      </c>
      <c r="E18" s="13" t="s">
        <v>133</v>
      </c>
      <c r="F18" s="22">
        <v>706500</v>
      </c>
    </row>
    <row r="19" spans="1:6" s="14" customFormat="1" ht="13.5" customHeight="1" outlineLevel="2">
      <c r="A19" s="12" t="s">
        <v>508</v>
      </c>
      <c r="B19" s="1" t="s">
        <v>134</v>
      </c>
      <c r="C19" s="16" t="s">
        <v>126</v>
      </c>
      <c r="D19" s="1" t="s">
        <v>127</v>
      </c>
      <c r="E19" s="13" t="s">
        <v>452</v>
      </c>
      <c r="F19" s="22">
        <v>785040</v>
      </c>
    </row>
    <row r="20" spans="1:6" s="14" customFormat="1" ht="13.5" customHeight="1" outlineLevel="2">
      <c r="A20" s="12" t="s">
        <v>509</v>
      </c>
      <c r="B20" s="1" t="s">
        <v>135</v>
      </c>
      <c r="C20" s="16" t="s">
        <v>126</v>
      </c>
      <c r="D20" s="1" t="s">
        <v>127</v>
      </c>
      <c r="E20" s="13" t="s">
        <v>453</v>
      </c>
      <c r="F20" s="22">
        <v>1010700</v>
      </c>
    </row>
    <row r="21" spans="1:6" s="14" customFormat="1" ht="13.5" customHeight="1" outlineLevel="2">
      <c r="A21" s="12" t="s">
        <v>510</v>
      </c>
      <c r="B21" s="1" t="s">
        <v>136</v>
      </c>
      <c r="C21" s="16" t="s">
        <v>126</v>
      </c>
      <c r="D21" s="1" t="s">
        <v>127</v>
      </c>
      <c r="E21" s="13" t="s">
        <v>454</v>
      </c>
      <c r="F21" s="22">
        <v>243250</v>
      </c>
    </row>
    <row r="22" spans="1:6" s="14" customFormat="1" ht="13.5" customHeight="1" outlineLevel="2">
      <c r="A22" s="12" t="s">
        <v>511</v>
      </c>
      <c r="B22" s="1" t="s">
        <v>137</v>
      </c>
      <c r="C22" s="16" t="s">
        <v>126</v>
      </c>
      <c r="D22" s="1" t="s">
        <v>127</v>
      </c>
      <c r="E22" s="13" t="s">
        <v>455</v>
      </c>
      <c r="F22" s="22">
        <v>264600</v>
      </c>
    </row>
    <row r="23" spans="1:6" s="14" customFormat="1" ht="13.5" customHeight="1" outlineLevel="1">
      <c r="A23" s="12"/>
      <c r="B23" s="1"/>
      <c r="C23" s="18" t="s">
        <v>706</v>
      </c>
      <c r="D23" s="1"/>
      <c r="E23" s="13"/>
      <c r="F23" s="22">
        <f>SUBTOTAL(9,F16:F22)</f>
        <v>3242850</v>
      </c>
    </row>
    <row r="24" spans="1:6" s="14" customFormat="1" ht="13.5" customHeight="1" outlineLevel="2">
      <c r="A24" s="12" t="s">
        <v>512</v>
      </c>
      <c r="B24" s="1" t="s">
        <v>140</v>
      </c>
      <c r="C24" s="16" t="s">
        <v>138</v>
      </c>
      <c r="D24" s="1" t="s">
        <v>139</v>
      </c>
      <c r="E24" s="13" t="s">
        <v>618</v>
      </c>
      <c r="F24" s="22">
        <v>96600</v>
      </c>
    </row>
    <row r="25" spans="1:6" s="14" customFormat="1" ht="13.5" customHeight="1" outlineLevel="2">
      <c r="A25" s="12" t="s">
        <v>513</v>
      </c>
      <c r="B25" s="1" t="s">
        <v>141</v>
      </c>
      <c r="C25" s="16" t="s">
        <v>138</v>
      </c>
      <c r="D25" s="1" t="s">
        <v>139</v>
      </c>
      <c r="E25" s="13" t="s">
        <v>142</v>
      </c>
      <c r="F25" s="22">
        <v>1506000</v>
      </c>
    </row>
    <row r="26" spans="1:6" s="14" customFormat="1" ht="13.5" customHeight="1" outlineLevel="1">
      <c r="A26" s="12"/>
      <c r="B26" s="1"/>
      <c r="C26" s="18" t="s">
        <v>707</v>
      </c>
      <c r="D26" s="1"/>
      <c r="E26" s="13"/>
      <c r="F26" s="22">
        <f>SUBTOTAL(9,F24:F25)</f>
        <v>1602600</v>
      </c>
    </row>
    <row r="27" spans="1:6" s="14" customFormat="1" ht="13.5" customHeight="1" outlineLevel="2">
      <c r="A27" s="12" t="s">
        <v>514</v>
      </c>
      <c r="B27" s="1" t="s">
        <v>147</v>
      </c>
      <c r="C27" s="16" t="s">
        <v>143</v>
      </c>
      <c r="D27" s="1" t="s">
        <v>144</v>
      </c>
      <c r="E27" s="13" t="s">
        <v>148</v>
      </c>
      <c r="F27" s="22">
        <v>80860</v>
      </c>
    </row>
    <row r="28" spans="1:6" s="14" customFormat="1" ht="13.5" customHeight="1" outlineLevel="2">
      <c r="A28" s="12" t="s">
        <v>515</v>
      </c>
      <c r="B28" s="1" t="s">
        <v>149</v>
      </c>
      <c r="C28" s="16" t="s">
        <v>143</v>
      </c>
      <c r="D28" s="1" t="s">
        <v>144</v>
      </c>
      <c r="E28" s="13" t="s">
        <v>619</v>
      </c>
      <c r="F28" s="22">
        <v>165000</v>
      </c>
    </row>
    <row r="29" spans="1:6" s="14" customFormat="1" ht="13.5" customHeight="1" outlineLevel="1">
      <c r="A29" s="12"/>
      <c r="B29" s="1"/>
      <c r="C29" s="18" t="s">
        <v>683</v>
      </c>
      <c r="D29" s="1"/>
      <c r="E29" s="13"/>
      <c r="F29" s="22">
        <f>SUBTOTAL(9,F27:F28)</f>
        <v>245860</v>
      </c>
    </row>
    <row r="30" spans="1:6" s="14" customFormat="1" ht="13.5" customHeight="1" outlineLevel="2">
      <c r="A30" s="12" t="s">
        <v>516</v>
      </c>
      <c r="B30" s="1" t="s">
        <v>161</v>
      </c>
      <c r="C30" s="16" t="s">
        <v>159</v>
      </c>
      <c r="D30" s="1" t="s">
        <v>160</v>
      </c>
      <c r="E30" s="13" t="s">
        <v>456</v>
      </c>
      <c r="F30" s="22">
        <v>743840</v>
      </c>
    </row>
    <row r="31" spans="1:6" s="14" customFormat="1" ht="13.5" customHeight="1" outlineLevel="1">
      <c r="A31" s="12"/>
      <c r="B31" s="1"/>
      <c r="C31" s="18" t="s">
        <v>708</v>
      </c>
      <c r="D31" s="1"/>
      <c r="E31" s="13"/>
      <c r="F31" s="22">
        <f>SUBTOTAL(9,F30:F30)</f>
        <v>743840</v>
      </c>
    </row>
    <row r="32" spans="1:6" s="14" customFormat="1" ht="13.5" customHeight="1" outlineLevel="2">
      <c r="A32" s="12" t="s">
        <v>517</v>
      </c>
      <c r="B32" s="1" t="s">
        <v>164</v>
      </c>
      <c r="C32" s="16" t="s">
        <v>162</v>
      </c>
      <c r="D32" s="1" t="s">
        <v>163</v>
      </c>
      <c r="E32" s="13" t="s">
        <v>165</v>
      </c>
      <c r="F32" s="22">
        <v>573720</v>
      </c>
    </row>
    <row r="33" spans="1:6" s="14" customFormat="1" ht="13.5" customHeight="1" outlineLevel="1">
      <c r="A33" s="12"/>
      <c r="B33" s="1"/>
      <c r="C33" s="18" t="s">
        <v>709</v>
      </c>
      <c r="D33" s="1"/>
      <c r="E33" s="13"/>
      <c r="F33" s="22">
        <f>SUBTOTAL(9,F32:F32)</f>
        <v>573720</v>
      </c>
    </row>
    <row r="34" spans="1:6" s="14" customFormat="1" ht="13.5" customHeight="1" outlineLevel="2">
      <c r="A34" s="12" t="s">
        <v>518</v>
      </c>
      <c r="B34" s="1" t="s">
        <v>170</v>
      </c>
      <c r="C34" s="16" t="s">
        <v>166</v>
      </c>
      <c r="D34" s="1" t="s">
        <v>167</v>
      </c>
      <c r="E34" s="13" t="s">
        <v>458</v>
      </c>
      <c r="F34" s="22">
        <v>526500</v>
      </c>
    </row>
    <row r="35" spans="1:6" s="14" customFormat="1" ht="13.5" customHeight="1" outlineLevel="2">
      <c r="A35" s="12" t="s">
        <v>519</v>
      </c>
      <c r="B35" s="1" t="s">
        <v>171</v>
      </c>
      <c r="C35" s="16" t="s">
        <v>166</v>
      </c>
      <c r="D35" s="1" t="s">
        <v>167</v>
      </c>
      <c r="E35" s="13" t="s">
        <v>459</v>
      </c>
      <c r="F35" s="22">
        <v>358980</v>
      </c>
    </row>
    <row r="36" spans="1:6" s="14" customFormat="1" ht="13.5" customHeight="1" outlineLevel="1">
      <c r="A36" s="12"/>
      <c r="B36" s="1"/>
      <c r="C36" s="18" t="s">
        <v>667</v>
      </c>
      <c r="D36" s="1"/>
      <c r="E36" s="13"/>
      <c r="F36" s="22">
        <f>SUBTOTAL(9,F34:F35)</f>
        <v>885480</v>
      </c>
    </row>
    <row r="37" spans="1:6" s="14" customFormat="1" ht="13.5" customHeight="1" outlineLevel="2">
      <c r="A37" s="12" t="s">
        <v>520</v>
      </c>
      <c r="B37" s="1" t="s">
        <v>219</v>
      </c>
      <c r="C37" s="16" t="s">
        <v>213</v>
      </c>
      <c r="D37" s="1" t="s">
        <v>214</v>
      </c>
      <c r="E37" s="13" t="s">
        <v>220</v>
      </c>
      <c r="F37" s="22">
        <v>222000</v>
      </c>
    </row>
    <row r="38" spans="1:6" s="14" customFormat="1" ht="13.5" customHeight="1" outlineLevel="1">
      <c r="A38" s="12"/>
      <c r="B38" s="1"/>
      <c r="C38" s="18" t="s">
        <v>647</v>
      </c>
      <c r="D38" s="1"/>
      <c r="E38" s="13"/>
      <c r="F38" s="22">
        <f>SUBTOTAL(9,F37:F37)</f>
        <v>222000</v>
      </c>
    </row>
    <row r="39" spans="1:6" s="14" customFormat="1" ht="13.5" customHeight="1" outlineLevel="2">
      <c r="A39" s="12" t="s">
        <v>521</v>
      </c>
      <c r="B39" s="1" t="s">
        <v>268</v>
      </c>
      <c r="C39" s="16" t="s">
        <v>267</v>
      </c>
      <c r="D39" s="1" t="s">
        <v>423</v>
      </c>
      <c r="E39" s="13" t="s">
        <v>269</v>
      </c>
      <c r="F39" s="22">
        <v>620100</v>
      </c>
    </row>
    <row r="40" spans="1:6" s="14" customFormat="1" ht="13.5" customHeight="1" outlineLevel="1">
      <c r="A40" s="12"/>
      <c r="B40" s="1"/>
      <c r="C40" s="18" t="s">
        <v>710</v>
      </c>
      <c r="D40" s="1"/>
      <c r="E40" s="13"/>
      <c r="F40" s="22">
        <f>SUBTOTAL(9,F39:F39)</f>
        <v>620100</v>
      </c>
    </row>
    <row r="41" spans="1:6" s="14" customFormat="1" ht="13.5" customHeight="1" outlineLevel="2">
      <c r="A41" s="12" t="s">
        <v>522</v>
      </c>
      <c r="B41" s="1" t="s">
        <v>278</v>
      </c>
      <c r="C41" s="16" t="s">
        <v>275</v>
      </c>
      <c r="D41" s="1" t="s">
        <v>546</v>
      </c>
      <c r="E41" s="13" t="s">
        <v>472</v>
      </c>
      <c r="F41" s="22">
        <v>126210</v>
      </c>
    </row>
    <row r="42" spans="1:6" s="14" customFormat="1" ht="13.5" customHeight="1" outlineLevel="2">
      <c r="A42" s="12" t="s">
        <v>523</v>
      </c>
      <c r="B42" s="1" t="s">
        <v>279</v>
      </c>
      <c r="C42" s="16" t="s">
        <v>275</v>
      </c>
      <c r="D42" s="1" t="s">
        <v>546</v>
      </c>
      <c r="E42" s="13" t="s">
        <v>620</v>
      </c>
      <c r="F42" s="22">
        <v>573000</v>
      </c>
    </row>
    <row r="43" spans="1:6" s="14" customFormat="1" ht="13.5" customHeight="1" outlineLevel="1">
      <c r="A43" s="12"/>
      <c r="B43" s="1"/>
      <c r="C43" s="18" t="s">
        <v>696</v>
      </c>
      <c r="D43" s="1"/>
      <c r="E43" s="13"/>
      <c r="F43" s="22">
        <f>SUBTOTAL(9,F41:F42)</f>
        <v>699210</v>
      </c>
    </row>
    <row r="44" spans="1:6" s="14" customFormat="1" ht="13.5" customHeight="1" outlineLevel="2">
      <c r="A44" s="12" t="s">
        <v>524</v>
      </c>
      <c r="B44" s="1" t="s">
        <v>313</v>
      </c>
      <c r="C44" s="16" t="s">
        <v>311</v>
      </c>
      <c r="D44" s="1" t="s">
        <v>312</v>
      </c>
      <c r="E44" s="13" t="s">
        <v>314</v>
      </c>
      <c r="F44" s="22">
        <v>137800</v>
      </c>
    </row>
    <row r="45" spans="1:6" s="14" customFormat="1" ht="13.5" customHeight="1" outlineLevel="1">
      <c r="A45" s="12"/>
      <c r="B45" s="1"/>
      <c r="C45" s="18" t="s">
        <v>711</v>
      </c>
      <c r="D45" s="1"/>
      <c r="E45" s="13"/>
      <c r="F45" s="22">
        <f>SUBTOTAL(9,F44:F44)</f>
        <v>137800</v>
      </c>
    </row>
    <row r="46" spans="1:6" s="14" customFormat="1" ht="13.5" customHeight="1" outlineLevel="2">
      <c r="A46" s="12" t="s">
        <v>525</v>
      </c>
      <c r="B46" s="1" t="s">
        <v>321</v>
      </c>
      <c r="C46" s="16" t="s">
        <v>320</v>
      </c>
      <c r="D46" s="13" t="s">
        <v>544</v>
      </c>
      <c r="E46" s="13" t="s">
        <v>488</v>
      </c>
      <c r="F46" s="22">
        <v>69400</v>
      </c>
    </row>
    <row r="47" spans="1:6" s="14" customFormat="1" ht="13.5" customHeight="1" outlineLevel="1">
      <c r="A47" s="12"/>
      <c r="B47" s="1"/>
      <c r="C47" s="18" t="s">
        <v>712</v>
      </c>
      <c r="D47" s="13"/>
      <c r="E47" s="13"/>
      <c r="F47" s="22">
        <f>SUBTOTAL(9,F46:F46)</f>
        <v>69400</v>
      </c>
    </row>
    <row r="48" spans="1:6" s="14" customFormat="1" ht="13.5" customHeight="1" outlineLevel="2">
      <c r="A48" s="12" t="s">
        <v>526</v>
      </c>
      <c r="B48" s="1" t="s">
        <v>338</v>
      </c>
      <c r="C48" s="16" t="s">
        <v>337</v>
      </c>
      <c r="D48" s="11" t="s">
        <v>430</v>
      </c>
      <c r="E48" s="13" t="s">
        <v>477</v>
      </c>
      <c r="F48" s="22">
        <v>177600</v>
      </c>
    </row>
    <row r="49" spans="1:6" s="14" customFormat="1" ht="13.5" customHeight="1" outlineLevel="1">
      <c r="A49" s="12"/>
      <c r="B49" s="1"/>
      <c r="C49" s="18" t="s">
        <v>713</v>
      </c>
      <c r="D49" s="11"/>
      <c r="E49" s="13"/>
      <c r="F49" s="22">
        <f>SUBTOTAL(9,F48:F48)</f>
        <v>177600</v>
      </c>
    </row>
    <row r="50" spans="1:6" s="14" customFormat="1" ht="13.5" customHeight="1" outlineLevel="2">
      <c r="A50" s="12" t="s">
        <v>527</v>
      </c>
      <c r="B50" s="1" t="s">
        <v>341</v>
      </c>
      <c r="C50" s="16" t="s">
        <v>339</v>
      </c>
      <c r="D50" s="1" t="s">
        <v>340</v>
      </c>
      <c r="E50" s="13" t="s">
        <v>621</v>
      </c>
      <c r="F50" s="22">
        <v>440000</v>
      </c>
    </row>
    <row r="51" spans="1:6" s="14" customFormat="1" ht="13.5" customHeight="1" outlineLevel="1">
      <c r="A51" s="12"/>
      <c r="B51" s="1"/>
      <c r="C51" s="18" t="s">
        <v>714</v>
      </c>
      <c r="D51" s="1"/>
      <c r="E51" s="13"/>
      <c r="F51" s="22">
        <f>SUBTOTAL(9,F50:F50)</f>
        <v>440000</v>
      </c>
    </row>
    <row r="52" spans="1:6" s="14" customFormat="1" ht="13.5" customHeight="1" outlineLevel="2">
      <c r="A52" s="12" t="s">
        <v>528</v>
      </c>
      <c r="B52" s="1" t="s">
        <v>347</v>
      </c>
      <c r="C52" s="16" t="s">
        <v>345</v>
      </c>
      <c r="D52" s="1" t="s">
        <v>346</v>
      </c>
      <c r="E52" s="13" t="s">
        <v>348</v>
      </c>
      <c r="F52" s="22">
        <v>295800</v>
      </c>
    </row>
    <row r="53" spans="1:6" s="14" customFormat="1" ht="13.5" customHeight="1" outlineLevel="1">
      <c r="A53" s="12"/>
      <c r="B53" s="1"/>
      <c r="C53" s="18" t="s">
        <v>715</v>
      </c>
      <c r="D53" s="1"/>
      <c r="E53" s="13"/>
      <c r="F53" s="22">
        <f>SUBTOTAL(9,F52:F52)</f>
        <v>295800</v>
      </c>
    </row>
    <row r="54" spans="1:6" s="14" customFormat="1" ht="13.5" customHeight="1" outlineLevel="2">
      <c r="A54" s="12" t="s">
        <v>529</v>
      </c>
      <c r="B54" s="1" t="s">
        <v>350</v>
      </c>
      <c r="C54" s="16" t="s">
        <v>349</v>
      </c>
      <c r="D54" s="1" t="s">
        <v>432</v>
      </c>
      <c r="E54" s="13" t="s">
        <v>351</v>
      </c>
      <c r="F54" s="22">
        <v>551400</v>
      </c>
    </row>
    <row r="55" spans="1:6" s="14" customFormat="1" ht="13.5" customHeight="1" outlineLevel="1">
      <c r="A55" s="12"/>
      <c r="B55" s="1"/>
      <c r="C55" s="18" t="s">
        <v>716</v>
      </c>
      <c r="D55" s="1"/>
      <c r="E55" s="13"/>
      <c r="F55" s="22">
        <f>SUBTOTAL(9,F54:F54)</f>
        <v>551400</v>
      </c>
    </row>
    <row r="56" spans="1:6" s="14" customFormat="1" ht="13.5" customHeight="1" outlineLevel="2">
      <c r="A56" s="12" t="s">
        <v>530</v>
      </c>
      <c r="B56" s="1" t="s">
        <v>356</v>
      </c>
      <c r="C56" s="16" t="s">
        <v>355</v>
      </c>
      <c r="D56" s="1" t="s">
        <v>433</v>
      </c>
      <c r="E56" s="13" t="s">
        <v>490</v>
      </c>
      <c r="F56" s="22">
        <v>409651</v>
      </c>
    </row>
    <row r="57" spans="1:6" s="14" customFormat="1" ht="13.5" customHeight="1" outlineLevel="1">
      <c r="A57" s="12"/>
      <c r="B57" s="1"/>
      <c r="C57" s="18" t="s">
        <v>717</v>
      </c>
      <c r="D57" s="1"/>
      <c r="E57" s="13"/>
      <c r="F57" s="22">
        <f>SUBTOTAL(9,F56:F56)</f>
        <v>409651</v>
      </c>
    </row>
    <row r="58" spans="1:6" s="14" customFormat="1" ht="13.5" customHeight="1" outlineLevel="2">
      <c r="A58" s="12" t="s">
        <v>531</v>
      </c>
      <c r="B58" s="1" t="s">
        <v>373</v>
      </c>
      <c r="C58" s="16" t="s">
        <v>369</v>
      </c>
      <c r="D58" s="1" t="s">
        <v>370</v>
      </c>
      <c r="E58" s="13" t="s">
        <v>374</v>
      </c>
      <c r="F58" s="22">
        <v>540800</v>
      </c>
    </row>
    <row r="59" spans="1:6" s="14" customFormat="1" ht="13.5" customHeight="1" outlineLevel="1">
      <c r="A59" s="12"/>
      <c r="B59" s="1"/>
      <c r="C59" s="18" t="s">
        <v>673</v>
      </c>
      <c r="D59" s="1"/>
      <c r="E59" s="13"/>
      <c r="F59" s="22">
        <f>SUBTOTAL(9,F58:F58)</f>
        <v>540800</v>
      </c>
    </row>
    <row r="60" spans="1:6" s="14" customFormat="1" ht="13.5" customHeight="1" outlineLevel="2">
      <c r="A60" s="12" t="s">
        <v>532</v>
      </c>
      <c r="B60" s="1" t="s">
        <v>382</v>
      </c>
      <c r="C60" s="16" t="s">
        <v>381</v>
      </c>
      <c r="D60" s="13" t="s">
        <v>434</v>
      </c>
      <c r="E60" s="13" t="s">
        <v>383</v>
      </c>
      <c r="F60" s="22">
        <v>167600</v>
      </c>
    </row>
    <row r="61" spans="1:6" s="14" customFormat="1" ht="13.5" customHeight="1" outlineLevel="1">
      <c r="A61" s="12"/>
      <c r="B61" s="1"/>
      <c r="C61" s="18" t="s">
        <v>718</v>
      </c>
      <c r="D61" s="13"/>
      <c r="E61" s="13"/>
      <c r="F61" s="22">
        <f>SUBTOTAL(9,F60:F60)</f>
        <v>167600</v>
      </c>
    </row>
    <row r="62" spans="1:6" s="14" customFormat="1" ht="13.5" customHeight="1" outlineLevel="1">
      <c r="A62" s="12"/>
      <c r="B62" s="1"/>
      <c r="C62" s="16"/>
      <c r="D62" s="13"/>
      <c r="E62" s="3" t="s">
        <v>543</v>
      </c>
      <c r="F62" s="23"/>
    </row>
    <row r="63" spans="1:6" s="14" customFormat="1" ht="13.5" customHeight="1" outlineLevel="1">
      <c r="A63" s="12"/>
      <c r="B63" s="1"/>
      <c r="C63" s="18" t="s">
        <v>662</v>
      </c>
      <c r="D63" s="13"/>
      <c r="E63" s="3"/>
      <c r="F63" s="23">
        <f>SUBTOTAL(9,F2:F62)</f>
        <v>13570593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znanstvenih in strokovnih sestankov 2004, družboslovne vede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F59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00390625" style="12" customWidth="1"/>
    <col min="2" max="2" width="16.625" style="11" customWidth="1"/>
    <col min="3" max="3" width="19.25390625" style="17" customWidth="1"/>
    <col min="4" max="4" width="31.125" style="11" customWidth="1"/>
    <col min="5" max="5" width="54.125" style="11" customWidth="1"/>
    <col min="6" max="6" width="16.625" style="26" customWidth="1"/>
    <col min="7" max="16384" width="9.125" style="11" customWidth="1"/>
  </cols>
  <sheetData>
    <row r="1" spans="1:6" ht="20.25" customHeight="1">
      <c r="A1" s="10" t="s">
        <v>496</v>
      </c>
      <c r="B1" s="10" t="s">
        <v>542</v>
      </c>
      <c r="C1" s="15" t="s">
        <v>732</v>
      </c>
      <c r="D1" s="20" t="s">
        <v>731</v>
      </c>
      <c r="E1" s="20" t="s">
        <v>414</v>
      </c>
      <c r="F1" s="25" t="s">
        <v>626</v>
      </c>
    </row>
    <row r="2" spans="1:6" s="14" customFormat="1" ht="13.5" customHeight="1" outlineLevel="2">
      <c r="A2" s="12" t="s">
        <v>497</v>
      </c>
      <c r="B2" s="1" t="s">
        <v>40</v>
      </c>
      <c r="C2" s="16" t="s">
        <v>38</v>
      </c>
      <c r="D2" s="1" t="s">
        <v>39</v>
      </c>
      <c r="E2" s="13" t="s">
        <v>41</v>
      </c>
      <c r="F2" s="22">
        <v>197100</v>
      </c>
    </row>
    <row r="3" spans="1:6" s="14" customFormat="1" ht="13.5" customHeight="1" outlineLevel="1">
      <c r="A3" s="12"/>
      <c r="B3" s="1"/>
      <c r="C3" s="18" t="s">
        <v>719</v>
      </c>
      <c r="D3" s="1"/>
      <c r="E3" s="13"/>
      <c r="F3" s="22">
        <f>SUBTOTAL(9,F2:F2)</f>
        <v>197100</v>
      </c>
    </row>
    <row r="4" spans="1:6" s="14" customFormat="1" ht="13.5" customHeight="1" outlineLevel="2">
      <c r="A4" s="12" t="s">
        <v>498</v>
      </c>
      <c r="B4" s="1" t="s">
        <v>98</v>
      </c>
      <c r="C4" s="16" t="s">
        <v>96</v>
      </c>
      <c r="D4" s="1" t="s">
        <v>97</v>
      </c>
      <c r="E4" s="13" t="s">
        <v>442</v>
      </c>
      <c r="F4" s="22">
        <v>622600</v>
      </c>
    </row>
    <row r="5" spans="1:6" s="14" customFormat="1" ht="13.5" customHeight="1" outlineLevel="1">
      <c r="A5" s="12"/>
      <c r="B5" s="1"/>
      <c r="C5" s="18" t="s">
        <v>720</v>
      </c>
      <c r="D5" s="1"/>
      <c r="E5" s="13"/>
      <c r="F5" s="22">
        <f>SUBTOTAL(9,F4:F4)</f>
        <v>622600</v>
      </c>
    </row>
    <row r="6" spans="1:6" s="14" customFormat="1" ht="13.5" customHeight="1" outlineLevel="2">
      <c r="A6" s="12" t="s">
        <v>499</v>
      </c>
      <c r="B6" s="1" t="s">
        <v>117</v>
      </c>
      <c r="C6" s="16" t="s">
        <v>114</v>
      </c>
      <c r="D6" s="1" t="s">
        <v>115</v>
      </c>
      <c r="E6" s="13" t="s">
        <v>446</v>
      </c>
      <c r="F6" s="22">
        <v>190200</v>
      </c>
    </row>
    <row r="7" spans="1:6" s="14" customFormat="1" ht="13.5" customHeight="1" outlineLevel="2">
      <c r="A7" s="12" t="s">
        <v>500</v>
      </c>
      <c r="B7" s="1" t="s">
        <v>118</v>
      </c>
      <c r="C7" s="16" t="s">
        <v>114</v>
      </c>
      <c r="D7" s="1" t="s">
        <v>115</v>
      </c>
      <c r="E7" s="13" t="s">
        <v>447</v>
      </c>
      <c r="F7" s="22">
        <v>509100</v>
      </c>
    </row>
    <row r="8" spans="1:6" s="14" customFormat="1" ht="13.5" customHeight="1" outlineLevel="2">
      <c r="A8" s="12" t="s">
        <v>501</v>
      </c>
      <c r="B8" s="1" t="s">
        <v>119</v>
      </c>
      <c r="C8" s="16" t="s">
        <v>114</v>
      </c>
      <c r="D8" s="1" t="s">
        <v>115</v>
      </c>
      <c r="E8" s="13" t="s">
        <v>448</v>
      </c>
      <c r="F8" s="22">
        <v>328560</v>
      </c>
    </row>
    <row r="9" spans="1:6" s="14" customFormat="1" ht="13.5" customHeight="1" outlineLevel="2">
      <c r="A9" s="12" t="s">
        <v>502</v>
      </c>
      <c r="B9" s="1" t="s">
        <v>120</v>
      </c>
      <c r="C9" s="16" t="s">
        <v>114</v>
      </c>
      <c r="D9" s="1" t="s">
        <v>115</v>
      </c>
      <c r="E9" s="13" t="s">
        <v>449</v>
      </c>
      <c r="F9" s="22">
        <v>316125</v>
      </c>
    </row>
    <row r="10" spans="1:6" s="14" customFormat="1" ht="13.5" customHeight="1" outlineLevel="2">
      <c r="A10" s="12" t="s">
        <v>503</v>
      </c>
      <c r="B10" s="1" t="s">
        <v>121</v>
      </c>
      <c r="C10" s="16" t="s">
        <v>114</v>
      </c>
      <c r="D10" s="1" t="s">
        <v>115</v>
      </c>
      <c r="E10" s="13" t="s">
        <v>122</v>
      </c>
      <c r="F10" s="22">
        <v>316800</v>
      </c>
    </row>
    <row r="11" spans="1:6" s="14" customFormat="1" ht="13.5" customHeight="1" outlineLevel="2">
      <c r="A11" s="12" t="s">
        <v>504</v>
      </c>
      <c r="B11" s="1" t="s">
        <v>123</v>
      </c>
      <c r="C11" s="16" t="s">
        <v>114</v>
      </c>
      <c r="D11" s="1" t="s">
        <v>115</v>
      </c>
      <c r="E11" s="13" t="s">
        <v>450</v>
      </c>
      <c r="F11" s="22">
        <v>556990</v>
      </c>
    </row>
    <row r="12" spans="1:6" s="14" customFormat="1" ht="13.5" customHeight="1" outlineLevel="2">
      <c r="A12" s="12" t="s">
        <v>505</v>
      </c>
      <c r="B12" s="1" t="s">
        <v>124</v>
      </c>
      <c r="C12" s="16" t="s">
        <v>114</v>
      </c>
      <c r="D12" s="1" t="s">
        <v>115</v>
      </c>
      <c r="E12" s="13" t="s">
        <v>622</v>
      </c>
      <c r="F12" s="22">
        <v>621600</v>
      </c>
    </row>
    <row r="13" spans="1:6" s="14" customFormat="1" ht="13.5" customHeight="1" outlineLevel="2">
      <c r="A13" s="12" t="s">
        <v>506</v>
      </c>
      <c r="B13" s="1" t="s">
        <v>125</v>
      </c>
      <c r="C13" s="16" t="s">
        <v>114</v>
      </c>
      <c r="D13" s="1" t="s">
        <v>115</v>
      </c>
      <c r="E13" s="13" t="s">
        <v>451</v>
      </c>
      <c r="F13" s="22">
        <v>387120</v>
      </c>
    </row>
    <row r="14" spans="1:6" s="14" customFormat="1" ht="13.5" customHeight="1" outlineLevel="1">
      <c r="A14" s="12"/>
      <c r="B14" s="1"/>
      <c r="C14" s="18" t="s">
        <v>705</v>
      </c>
      <c r="D14" s="1"/>
      <c r="E14" s="13"/>
      <c r="F14" s="22">
        <f>SUBTOTAL(9,F6:F13)</f>
        <v>3226495</v>
      </c>
    </row>
    <row r="15" spans="1:6" s="14" customFormat="1" ht="13.5" customHeight="1" outlineLevel="2">
      <c r="A15" s="12" t="s">
        <v>507</v>
      </c>
      <c r="B15" s="1" t="s">
        <v>155</v>
      </c>
      <c r="C15" s="16" t="s">
        <v>153</v>
      </c>
      <c r="D15" s="1" t="s">
        <v>154</v>
      </c>
      <c r="E15" s="13" t="s">
        <v>156</v>
      </c>
      <c r="F15" s="22">
        <v>668880</v>
      </c>
    </row>
    <row r="16" spans="1:6" s="14" customFormat="1" ht="13.5" customHeight="1" outlineLevel="2">
      <c r="A16" s="12" t="s">
        <v>508</v>
      </c>
      <c r="B16" s="1" t="s">
        <v>157</v>
      </c>
      <c r="C16" s="16" t="s">
        <v>153</v>
      </c>
      <c r="D16" s="1" t="s">
        <v>154</v>
      </c>
      <c r="E16" s="13" t="s">
        <v>158</v>
      </c>
      <c r="F16" s="22">
        <v>817900</v>
      </c>
    </row>
    <row r="17" spans="1:6" s="14" customFormat="1" ht="13.5" customHeight="1" outlineLevel="1">
      <c r="A17" s="12"/>
      <c r="B17" s="1"/>
      <c r="C17" s="18" t="s">
        <v>721</v>
      </c>
      <c r="D17" s="1"/>
      <c r="E17" s="13"/>
      <c r="F17" s="22">
        <f>SUBTOTAL(9,F15:F16)</f>
        <v>1486780</v>
      </c>
    </row>
    <row r="18" spans="1:6" s="14" customFormat="1" ht="13.5" customHeight="1" outlineLevel="2">
      <c r="A18" s="12" t="s">
        <v>509</v>
      </c>
      <c r="B18" s="1" t="s">
        <v>172</v>
      </c>
      <c r="C18" s="16" t="s">
        <v>166</v>
      </c>
      <c r="D18" s="1" t="s">
        <v>167</v>
      </c>
      <c r="E18" s="13" t="s">
        <v>173</v>
      </c>
      <c r="F18" s="22">
        <v>81000</v>
      </c>
    </row>
    <row r="19" spans="1:6" s="14" customFormat="1" ht="13.5" customHeight="1" outlineLevel="2">
      <c r="A19" s="12" t="s">
        <v>510</v>
      </c>
      <c r="B19" s="1" t="s">
        <v>174</v>
      </c>
      <c r="C19" s="16" t="s">
        <v>166</v>
      </c>
      <c r="D19" s="1" t="s">
        <v>167</v>
      </c>
      <c r="E19" s="13" t="s">
        <v>175</v>
      </c>
      <c r="F19" s="22">
        <v>65299</v>
      </c>
    </row>
    <row r="20" spans="1:6" s="14" customFormat="1" ht="13.5" customHeight="1" outlineLevel="2">
      <c r="A20" s="12" t="s">
        <v>511</v>
      </c>
      <c r="B20" s="1" t="s">
        <v>176</v>
      </c>
      <c r="C20" s="16" t="s">
        <v>166</v>
      </c>
      <c r="D20" s="1" t="s">
        <v>167</v>
      </c>
      <c r="E20" s="13" t="s">
        <v>177</v>
      </c>
      <c r="F20" s="22">
        <v>202000</v>
      </c>
    </row>
    <row r="21" spans="1:6" s="14" customFormat="1" ht="13.5" customHeight="1" outlineLevel="2">
      <c r="A21" s="12" t="s">
        <v>512</v>
      </c>
      <c r="B21" s="1" t="s">
        <v>178</v>
      </c>
      <c r="C21" s="16" t="s">
        <v>166</v>
      </c>
      <c r="D21" s="1" t="s">
        <v>167</v>
      </c>
      <c r="E21" s="13" t="s">
        <v>460</v>
      </c>
      <c r="F21" s="22">
        <v>255000</v>
      </c>
    </row>
    <row r="22" spans="1:6" s="14" customFormat="1" ht="13.5" customHeight="1" outlineLevel="2">
      <c r="A22" s="12" t="s">
        <v>513</v>
      </c>
      <c r="B22" s="1" t="s">
        <v>179</v>
      </c>
      <c r="C22" s="16" t="s">
        <v>166</v>
      </c>
      <c r="D22" s="1" t="s">
        <v>167</v>
      </c>
      <c r="E22" s="13" t="s">
        <v>623</v>
      </c>
      <c r="F22" s="22">
        <v>159480</v>
      </c>
    </row>
    <row r="23" spans="1:6" s="14" customFormat="1" ht="13.5" customHeight="1" outlineLevel="2">
      <c r="A23" s="12" t="s">
        <v>514</v>
      </c>
      <c r="B23" s="1" t="s">
        <v>180</v>
      </c>
      <c r="C23" s="16" t="s">
        <v>166</v>
      </c>
      <c r="D23" s="1" t="s">
        <v>167</v>
      </c>
      <c r="E23" s="13" t="s">
        <v>461</v>
      </c>
      <c r="F23" s="22">
        <v>405780</v>
      </c>
    </row>
    <row r="24" spans="1:6" s="14" customFormat="1" ht="13.5" customHeight="1" outlineLevel="1">
      <c r="A24" s="12"/>
      <c r="B24" s="1"/>
      <c r="C24" s="18" t="s">
        <v>667</v>
      </c>
      <c r="D24" s="1"/>
      <c r="E24" s="13"/>
      <c r="F24" s="22">
        <f>SUBTOTAL(9,F18:F23)</f>
        <v>1168559</v>
      </c>
    </row>
    <row r="25" spans="1:6" s="14" customFormat="1" ht="13.5" customHeight="1" outlineLevel="2">
      <c r="A25" s="12" t="s">
        <v>515</v>
      </c>
      <c r="B25" s="1" t="s">
        <v>222</v>
      </c>
      <c r="C25" s="16" t="s">
        <v>221</v>
      </c>
      <c r="D25" s="1" t="s">
        <v>417</v>
      </c>
      <c r="E25" s="13" t="s">
        <v>465</v>
      </c>
      <c r="F25" s="22">
        <v>255190</v>
      </c>
    </row>
    <row r="26" spans="1:6" s="14" customFormat="1" ht="13.5" customHeight="1" outlineLevel="2">
      <c r="A26" s="12" t="s">
        <v>516</v>
      </c>
      <c r="B26" s="1" t="s">
        <v>223</v>
      </c>
      <c r="C26" s="16" t="s">
        <v>221</v>
      </c>
      <c r="D26" s="1" t="s">
        <v>417</v>
      </c>
      <c r="E26" s="13" t="s">
        <v>466</v>
      </c>
      <c r="F26" s="22">
        <v>761664</v>
      </c>
    </row>
    <row r="27" spans="1:6" s="14" customFormat="1" ht="13.5" customHeight="1" outlineLevel="1">
      <c r="A27" s="12"/>
      <c r="B27" s="1"/>
      <c r="C27" s="18" t="s">
        <v>722</v>
      </c>
      <c r="D27" s="1"/>
      <c r="E27" s="13"/>
      <c r="F27" s="22">
        <f>SUBTOTAL(9,F25:F26)</f>
        <v>1016854</v>
      </c>
    </row>
    <row r="28" spans="1:6" s="14" customFormat="1" ht="13.5" customHeight="1" outlineLevel="2">
      <c r="A28" s="12" t="s">
        <v>517</v>
      </c>
      <c r="B28" s="1" t="s">
        <v>225</v>
      </c>
      <c r="C28" s="16" t="s">
        <v>224</v>
      </c>
      <c r="D28" s="1" t="s">
        <v>418</v>
      </c>
      <c r="E28" s="13" t="s">
        <v>486</v>
      </c>
      <c r="F28" s="22">
        <v>47320</v>
      </c>
    </row>
    <row r="29" spans="1:6" s="14" customFormat="1" ht="13.5" customHeight="1" outlineLevel="2">
      <c r="A29" s="12" t="s">
        <v>518</v>
      </c>
      <c r="B29" s="1" t="s">
        <v>226</v>
      </c>
      <c r="C29" s="16" t="s">
        <v>224</v>
      </c>
      <c r="D29" s="1" t="s">
        <v>418</v>
      </c>
      <c r="E29" s="13" t="s">
        <v>624</v>
      </c>
      <c r="F29" s="22">
        <v>416880</v>
      </c>
    </row>
    <row r="30" spans="1:6" s="14" customFormat="1" ht="13.5" customHeight="1" outlineLevel="1">
      <c r="A30" s="12"/>
      <c r="B30" s="1"/>
      <c r="C30" s="18" t="s">
        <v>723</v>
      </c>
      <c r="D30" s="1"/>
      <c r="E30" s="13"/>
      <c r="F30" s="22">
        <f>SUBTOTAL(9,F28:F29)</f>
        <v>464200</v>
      </c>
    </row>
    <row r="31" spans="1:6" s="14" customFormat="1" ht="13.5" customHeight="1" outlineLevel="2">
      <c r="A31" s="12" t="s">
        <v>519</v>
      </c>
      <c r="B31" s="1" t="s">
        <v>244</v>
      </c>
      <c r="C31" s="16" t="s">
        <v>243</v>
      </c>
      <c r="D31" s="19" t="s">
        <v>547</v>
      </c>
      <c r="E31" s="13" t="s">
        <v>625</v>
      </c>
      <c r="F31" s="22">
        <v>232560</v>
      </c>
    </row>
    <row r="32" spans="1:6" s="14" customFormat="1" ht="13.5" customHeight="1" outlineLevel="1">
      <c r="A32" s="12"/>
      <c r="B32" s="1"/>
      <c r="C32" s="18" t="s">
        <v>724</v>
      </c>
      <c r="D32" s="19"/>
      <c r="E32" s="13"/>
      <c r="F32" s="22">
        <f>SUBTOTAL(9,F31:F31)</f>
        <v>232560</v>
      </c>
    </row>
    <row r="33" spans="1:6" s="14" customFormat="1" ht="13.5" customHeight="1" outlineLevel="2">
      <c r="A33" s="12" t="s">
        <v>520</v>
      </c>
      <c r="B33" s="1" t="s">
        <v>257</v>
      </c>
      <c r="C33" s="16" t="s">
        <v>255</v>
      </c>
      <c r="D33" s="1" t="s">
        <v>256</v>
      </c>
      <c r="E33" s="13" t="s">
        <v>258</v>
      </c>
      <c r="F33" s="22">
        <v>187000</v>
      </c>
    </row>
    <row r="34" spans="1:6" s="14" customFormat="1" ht="13.5" customHeight="1" outlineLevel="2">
      <c r="A34" s="12" t="s">
        <v>521</v>
      </c>
      <c r="B34" s="1" t="s">
        <v>259</v>
      </c>
      <c r="C34" s="16" t="s">
        <v>255</v>
      </c>
      <c r="D34" s="1" t="s">
        <v>256</v>
      </c>
      <c r="E34" s="13" t="s">
        <v>487</v>
      </c>
      <c r="F34" s="22">
        <v>77910</v>
      </c>
    </row>
    <row r="35" spans="1:6" s="14" customFormat="1" ht="13.5" customHeight="1" outlineLevel="2">
      <c r="A35" s="12" t="s">
        <v>522</v>
      </c>
      <c r="B35" s="1" t="s">
        <v>260</v>
      </c>
      <c r="C35" s="16" t="s">
        <v>255</v>
      </c>
      <c r="D35" s="1" t="s">
        <v>256</v>
      </c>
      <c r="E35" s="13" t="s">
        <v>469</v>
      </c>
      <c r="F35" s="22">
        <v>509600</v>
      </c>
    </row>
    <row r="36" spans="1:6" s="14" customFormat="1" ht="13.5" customHeight="1" outlineLevel="2">
      <c r="A36" s="12" t="s">
        <v>523</v>
      </c>
      <c r="B36" s="1" t="s">
        <v>261</v>
      </c>
      <c r="C36" s="16" t="s">
        <v>255</v>
      </c>
      <c r="D36" s="1" t="s">
        <v>256</v>
      </c>
      <c r="E36" s="13" t="s">
        <v>470</v>
      </c>
      <c r="F36" s="22">
        <v>699600</v>
      </c>
    </row>
    <row r="37" spans="1:6" s="14" customFormat="1" ht="13.5" customHeight="1" outlineLevel="1">
      <c r="A37" s="12"/>
      <c r="B37" s="1"/>
      <c r="C37" s="18" t="s">
        <v>725</v>
      </c>
      <c r="D37" s="1"/>
      <c r="E37" s="13"/>
      <c r="F37" s="22">
        <f>SUBTOTAL(9,F33:F36)</f>
        <v>1474110</v>
      </c>
    </row>
    <row r="38" spans="1:6" s="14" customFormat="1" ht="13.5" customHeight="1" outlineLevel="2">
      <c r="A38" s="12" t="s">
        <v>524</v>
      </c>
      <c r="B38" s="1" t="s">
        <v>264</v>
      </c>
      <c r="C38" s="16" t="s">
        <v>262</v>
      </c>
      <c r="D38" s="1" t="s">
        <v>263</v>
      </c>
      <c r="E38" s="13" t="s">
        <v>265</v>
      </c>
      <c r="F38" s="22">
        <v>113470</v>
      </c>
    </row>
    <row r="39" spans="1:6" s="14" customFormat="1" ht="13.5" customHeight="1" outlineLevel="2">
      <c r="A39" s="12" t="s">
        <v>525</v>
      </c>
      <c r="B39" s="1" t="s">
        <v>266</v>
      </c>
      <c r="C39" s="16" t="s">
        <v>262</v>
      </c>
      <c r="D39" s="1" t="s">
        <v>263</v>
      </c>
      <c r="E39" s="13" t="s">
        <v>471</v>
      </c>
      <c r="F39" s="22">
        <v>535200</v>
      </c>
    </row>
    <row r="40" spans="1:6" s="14" customFormat="1" ht="13.5" customHeight="1" outlineLevel="1">
      <c r="A40" s="12"/>
      <c r="B40" s="1"/>
      <c r="C40" s="18" t="s">
        <v>726</v>
      </c>
      <c r="D40" s="1"/>
      <c r="E40" s="13"/>
      <c r="F40" s="22">
        <f>SUBTOTAL(9,F38:F39)</f>
        <v>648670</v>
      </c>
    </row>
    <row r="41" spans="1:6" s="14" customFormat="1" ht="13.5" customHeight="1" outlineLevel="2">
      <c r="A41" s="12" t="s">
        <v>526</v>
      </c>
      <c r="B41" s="1" t="s">
        <v>280</v>
      </c>
      <c r="C41" s="16" t="s">
        <v>275</v>
      </c>
      <c r="D41" s="1" t="s">
        <v>546</v>
      </c>
      <c r="E41" s="13" t="s">
        <v>281</v>
      </c>
      <c r="F41" s="22">
        <v>409470.4</v>
      </c>
    </row>
    <row r="42" spans="1:6" s="14" customFormat="1" ht="13.5" customHeight="1" outlineLevel="2">
      <c r="A42" s="12" t="s">
        <v>527</v>
      </c>
      <c r="B42" s="1" t="s">
        <v>282</v>
      </c>
      <c r="C42" s="16" t="s">
        <v>275</v>
      </c>
      <c r="D42" s="1" t="s">
        <v>546</v>
      </c>
      <c r="E42" s="13" t="s">
        <v>473</v>
      </c>
      <c r="F42" s="22">
        <v>905500</v>
      </c>
    </row>
    <row r="43" spans="1:6" s="14" customFormat="1" ht="13.5" customHeight="1" outlineLevel="2">
      <c r="A43" s="12" t="s">
        <v>528</v>
      </c>
      <c r="B43" s="1" t="s">
        <v>283</v>
      </c>
      <c r="C43" s="16" t="s">
        <v>275</v>
      </c>
      <c r="D43" s="1" t="s">
        <v>546</v>
      </c>
      <c r="E43" s="13" t="s">
        <v>474</v>
      </c>
      <c r="F43" s="22">
        <v>495525</v>
      </c>
    </row>
    <row r="44" spans="1:6" s="14" customFormat="1" ht="13.5" customHeight="1" outlineLevel="1">
      <c r="A44" s="12"/>
      <c r="B44" s="1"/>
      <c r="C44" s="18" t="s">
        <v>696</v>
      </c>
      <c r="D44" s="1"/>
      <c r="E44" s="13"/>
      <c r="F44" s="22">
        <f>SUBTOTAL(9,F41:F43)</f>
        <v>1810495.4</v>
      </c>
    </row>
    <row r="45" spans="1:6" s="14" customFormat="1" ht="13.5" customHeight="1" outlineLevel="2">
      <c r="A45" s="12" t="s">
        <v>529</v>
      </c>
      <c r="B45" s="1" t="s">
        <v>315</v>
      </c>
      <c r="C45" s="16" t="s">
        <v>311</v>
      </c>
      <c r="D45" s="1" t="s">
        <v>312</v>
      </c>
      <c r="E45" s="13" t="s">
        <v>316</v>
      </c>
      <c r="F45" s="22">
        <v>423840</v>
      </c>
    </row>
    <row r="46" spans="1:6" s="14" customFormat="1" ht="13.5" customHeight="1" outlineLevel="1">
      <c r="A46" s="12"/>
      <c r="B46" s="1"/>
      <c r="C46" s="18" t="s">
        <v>711</v>
      </c>
      <c r="D46" s="1"/>
      <c r="E46" s="13"/>
      <c r="F46" s="22">
        <f>SUBTOTAL(9,F45:F45)</f>
        <v>423840</v>
      </c>
    </row>
    <row r="47" spans="1:6" s="14" customFormat="1" ht="13.5" customHeight="1" outlineLevel="2">
      <c r="A47" s="12" t="s">
        <v>530</v>
      </c>
      <c r="B47" s="1" t="s">
        <v>322</v>
      </c>
      <c r="C47" s="16" t="s">
        <v>320</v>
      </c>
      <c r="D47" s="13" t="s">
        <v>544</v>
      </c>
      <c r="E47" s="13" t="s">
        <v>323</v>
      </c>
      <c r="F47" s="22">
        <v>133125</v>
      </c>
    </row>
    <row r="48" spans="1:6" s="14" customFormat="1" ht="13.5" customHeight="1" outlineLevel="1">
      <c r="A48" s="12"/>
      <c r="B48" s="1"/>
      <c r="C48" s="18" t="s">
        <v>712</v>
      </c>
      <c r="D48" s="13"/>
      <c r="E48" s="13"/>
      <c r="F48" s="22">
        <f>SUBTOTAL(9,F47:F47)</f>
        <v>133125</v>
      </c>
    </row>
    <row r="49" spans="1:6" s="14" customFormat="1" ht="13.5" customHeight="1" outlineLevel="2">
      <c r="A49" s="12" t="s">
        <v>531</v>
      </c>
      <c r="B49" s="1" t="s">
        <v>332</v>
      </c>
      <c r="C49" s="16" t="s">
        <v>331</v>
      </c>
      <c r="D49" s="1" t="s">
        <v>428</v>
      </c>
      <c r="E49" s="13" t="s">
        <v>333</v>
      </c>
      <c r="F49" s="22">
        <v>24000</v>
      </c>
    </row>
    <row r="50" spans="1:6" s="14" customFormat="1" ht="13.5" customHeight="1" outlineLevel="1">
      <c r="A50" s="12"/>
      <c r="B50" s="1"/>
      <c r="C50" s="18" t="s">
        <v>727</v>
      </c>
      <c r="D50" s="1"/>
      <c r="E50" s="13"/>
      <c r="F50" s="22">
        <f>SUBTOTAL(9,F49:F49)</f>
        <v>24000</v>
      </c>
    </row>
    <row r="51" spans="1:6" s="14" customFormat="1" ht="13.5" customHeight="1" outlineLevel="2">
      <c r="A51" s="12" t="s">
        <v>532</v>
      </c>
      <c r="B51" s="1" t="s">
        <v>335</v>
      </c>
      <c r="C51" s="16" t="s">
        <v>334</v>
      </c>
      <c r="D51" s="1" t="s">
        <v>429</v>
      </c>
      <c r="E51" s="13" t="s">
        <v>336</v>
      </c>
      <c r="F51" s="22">
        <v>62342</v>
      </c>
    </row>
    <row r="52" spans="1:6" s="14" customFormat="1" ht="13.5" customHeight="1" outlineLevel="1">
      <c r="A52" s="12"/>
      <c r="B52" s="1"/>
      <c r="C52" s="18" t="s">
        <v>728</v>
      </c>
      <c r="D52" s="1"/>
      <c r="E52" s="13"/>
      <c r="F52" s="22">
        <f>SUBTOTAL(9,F51:F51)</f>
        <v>62342</v>
      </c>
    </row>
    <row r="53" spans="1:6" s="14" customFormat="1" ht="13.5" customHeight="1" outlineLevel="2">
      <c r="A53" s="12" t="s">
        <v>533</v>
      </c>
      <c r="B53" s="1" t="s">
        <v>359</v>
      </c>
      <c r="C53" s="16" t="s">
        <v>357</v>
      </c>
      <c r="D53" s="1" t="s">
        <v>358</v>
      </c>
      <c r="E53" s="13" t="s">
        <v>360</v>
      </c>
      <c r="F53" s="22">
        <v>123760</v>
      </c>
    </row>
    <row r="54" spans="1:6" s="14" customFormat="1" ht="13.5" customHeight="1" outlineLevel="2">
      <c r="A54" s="12" t="s">
        <v>534</v>
      </c>
      <c r="B54" s="1" t="s">
        <v>361</v>
      </c>
      <c r="C54" s="16" t="s">
        <v>357</v>
      </c>
      <c r="D54" s="1" t="s">
        <v>358</v>
      </c>
      <c r="E54" s="13" t="s">
        <v>360</v>
      </c>
      <c r="F54" s="22">
        <v>513900</v>
      </c>
    </row>
    <row r="55" spans="1:6" s="14" customFormat="1" ht="13.5" customHeight="1" outlineLevel="1">
      <c r="A55" s="12"/>
      <c r="B55" s="1"/>
      <c r="C55" s="18" t="s">
        <v>729</v>
      </c>
      <c r="D55" s="1"/>
      <c r="E55" s="13"/>
      <c r="F55" s="22">
        <f>SUBTOTAL(9,F53:F54)</f>
        <v>637660</v>
      </c>
    </row>
    <row r="56" spans="1:6" s="14" customFormat="1" ht="13.5" customHeight="1" outlineLevel="2">
      <c r="A56" s="12" t="s">
        <v>535</v>
      </c>
      <c r="B56" s="1" t="s">
        <v>364</v>
      </c>
      <c r="C56" s="16" t="s">
        <v>362</v>
      </c>
      <c r="D56" s="1" t="s">
        <v>363</v>
      </c>
      <c r="E56" s="13" t="s">
        <v>365</v>
      </c>
      <c r="F56" s="22">
        <v>474375</v>
      </c>
    </row>
    <row r="57" spans="1:6" s="14" customFormat="1" ht="13.5" customHeight="1" outlineLevel="1">
      <c r="A57" s="12"/>
      <c r="B57" s="1"/>
      <c r="C57" s="18" t="s">
        <v>730</v>
      </c>
      <c r="D57" s="1"/>
      <c r="E57" s="13"/>
      <c r="F57" s="22">
        <f>SUBTOTAL(9,F56:F56)</f>
        <v>474375</v>
      </c>
    </row>
    <row r="58" spans="1:6" s="14" customFormat="1" ht="13.5" customHeight="1" outlineLevel="1">
      <c r="A58" s="12"/>
      <c r="B58" s="1"/>
      <c r="C58" s="16"/>
      <c r="D58" s="1"/>
      <c r="E58" s="3"/>
      <c r="F58" s="23"/>
    </row>
    <row r="59" spans="1:6" s="14" customFormat="1" ht="13.5" customHeight="1" outlineLevel="1">
      <c r="A59" s="12"/>
      <c r="B59" s="1"/>
      <c r="C59" s="18" t="s">
        <v>662</v>
      </c>
      <c r="D59" s="1"/>
      <c r="E59" s="3"/>
      <c r="F59" s="23">
        <f>SUBTOTAL(9,F2:F58)</f>
        <v>14103765.4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znanstvenih in strokovnih sestankov 2004, humanistične vede</oddHeader>
    <oddFooter>&amp;CJavna agencija za raziskovalno dejavnost Republike Slovenije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10"/>
  <sheetViews>
    <sheetView workbookViewId="0" topLeftCell="A1">
      <selection activeCell="A1" sqref="A1"/>
    </sheetView>
  </sheetViews>
  <sheetFormatPr defaultColWidth="9.00390625" defaultRowHeight="24" customHeight="1"/>
  <cols>
    <col min="1" max="1" width="32.625" style="0" customWidth="1"/>
    <col min="2" max="2" width="20.25390625" style="0" customWidth="1"/>
  </cols>
  <sheetData>
    <row r="1" spans="1:2" ht="24" customHeight="1">
      <c r="A1" s="4" t="s">
        <v>629</v>
      </c>
      <c r="B1" s="5" t="s">
        <v>628</v>
      </c>
    </row>
    <row r="2" spans="1:2" ht="24" customHeight="1">
      <c r="A2" s="6" t="s">
        <v>630</v>
      </c>
      <c r="B2" s="8">
        <v>18805670</v>
      </c>
    </row>
    <row r="3" spans="1:2" ht="24" customHeight="1">
      <c r="A3" s="6" t="s">
        <v>631</v>
      </c>
      <c r="B3" s="8">
        <v>19876033.4</v>
      </c>
    </row>
    <row r="4" spans="1:2" ht="24" customHeight="1">
      <c r="A4" s="6" t="s">
        <v>632</v>
      </c>
      <c r="B4" s="8">
        <v>22432389</v>
      </c>
    </row>
    <row r="5" spans="1:2" ht="24" customHeight="1">
      <c r="A5" s="6" t="s">
        <v>633</v>
      </c>
      <c r="B5" s="8">
        <v>11062900</v>
      </c>
    </row>
    <row r="6" spans="1:2" ht="24" customHeight="1">
      <c r="A6" s="6" t="s">
        <v>634</v>
      </c>
      <c r="B6" s="8">
        <v>13570593</v>
      </c>
    </row>
    <row r="7" spans="1:2" ht="24" customHeight="1">
      <c r="A7" s="6" t="s">
        <v>635</v>
      </c>
      <c r="B7" s="8">
        <v>14103765.4</v>
      </c>
    </row>
    <row r="8" spans="1:2" ht="24" customHeight="1">
      <c r="A8" s="7" t="s">
        <v>543</v>
      </c>
      <c r="B8" s="9">
        <v>99851350.80000001</v>
      </c>
    </row>
    <row r="10" ht="24" customHeight="1">
      <c r="B10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financiranja znanstvenih in strokovnih sestankov 2004, znanstvene vede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2005-10-12T09:01:50Z</cp:lastPrinted>
  <dcterms:created xsi:type="dcterms:W3CDTF">2005-08-01T11:34:17Z</dcterms:created>
  <dcterms:modified xsi:type="dcterms:W3CDTF">2005-10-12T09:01:54Z</dcterms:modified>
  <cp:category/>
  <cp:version/>
  <cp:contentType/>
  <cp:contentStatus/>
</cp:coreProperties>
</file>