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>
    <definedName name="_xlnm.Print_Titles" localSheetId="4">'Drugi'!$1:$1</definedName>
    <definedName name="_xlnm.Print_Titles" localSheetId="0">'JRZ'!$1:$1</definedName>
    <definedName name="_xlnm.Print_Titles" localSheetId="1">'Univerza v Ljubljani'!$1:$1</definedName>
  </definedNames>
  <calcPr fullCalcOnLoad="1"/>
</workbook>
</file>

<file path=xl/sharedStrings.xml><?xml version="1.0" encoding="utf-8"?>
<sst xmlns="http://schemas.openxmlformats.org/spreadsheetml/2006/main" count="768" uniqueCount="579">
  <si>
    <t>ZAP. ŠT.</t>
  </si>
  <si>
    <t>ŠIFRA POGODBE</t>
  </si>
  <si>
    <t>NASLOV REVIJE</t>
  </si>
  <si>
    <t>VEDA</t>
  </si>
  <si>
    <t>SREDSTVA 2004</t>
  </si>
  <si>
    <t>1.</t>
  </si>
  <si>
    <t>B1-1014-1351</t>
  </si>
  <si>
    <t>1351</t>
  </si>
  <si>
    <t>Slovensko entomološko društvo Štefana Michielija v Ljubljani</t>
  </si>
  <si>
    <t>Acta Entomologica Slovenica</t>
  </si>
  <si>
    <t>2.</t>
  </si>
  <si>
    <t>B1-1016-1510</t>
  </si>
  <si>
    <t>1510</t>
  </si>
  <si>
    <t>Univerza na Primorskem, Znanstveno-raziskovalno središče Koper, Universita del Litorale Centro di ricerche scientifiche di Capodistria</t>
  </si>
  <si>
    <t>Annales, Series Historia Naturalis</t>
  </si>
  <si>
    <t>1</t>
  </si>
  <si>
    <t>3.</t>
  </si>
  <si>
    <t>B1-1017-0406</t>
  </si>
  <si>
    <t>0406</t>
  </si>
  <si>
    <t>Univerza v Ljubljani, Veterinarska fakulteta</t>
  </si>
  <si>
    <t>Slovenski veterinarski zbornik</t>
  </si>
  <si>
    <t>4.</t>
  </si>
  <si>
    <t>B1-1018-0113</t>
  </si>
  <si>
    <t>0113</t>
  </si>
  <si>
    <t>Slovensko kemijsko društvo</t>
  </si>
  <si>
    <t>Acta Chimica Slovenica</t>
  </si>
  <si>
    <t>5.</t>
  </si>
  <si>
    <t>B1-1431-1017</t>
  </si>
  <si>
    <t>1017</t>
  </si>
  <si>
    <t>Prirodoslovno društvo Slovenije</t>
  </si>
  <si>
    <t>Proteus</t>
  </si>
  <si>
    <t>6.</t>
  </si>
  <si>
    <t>B1-1433-0618</t>
  </si>
  <si>
    <t>0618</t>
  </si>
  <si>
    <t>Znanstvenoraziskovalni center Slovenske akademije znanosti in umetnosti</t>
  </si>
  <si>
    <t>Hacquetia</t>
  </si>
  <si>
    <t>7.</t>
  </si>
  <si>
    <t>B1-1434-0886</t>
  </si>
  <si>
    <t>0886</t>
  </si>
  <si>
    <t>Slovensko farmacevtsko društvo</t>
  </si>
  <si>
    <t>Farmacevtski vestnik</t>
  </si>
  <si>
    <t>8.</t>
  </si>
  <si>
    <t>B1-1435-0425</t>
  </si>
  <si>
    <t>0425</t>
  </si>
  <si>
    <t>Čebelarska zveza Slovenije</t>
  </si>
  <si>
    <t>Slovenski čebelar</t>
  </si>
  <si>
    <t>9.</t>
  </si>
  <si>
    <t>B1-1436-0538</t>
  </si>
  <si>
    <t>0538</t>
  </si>
  <si>
    <t>Društvo matematikov, fizikov in astronomov - založništvo</t>
  </si>
  <si>
    <t>Blejske delavnice iz fizike</t>
  </si>
  <si>
    <t>10.</t>
  </si>
  <si>
    <t>B1-1437-0538</t>
  </si>
  <si>
    <t>Obzornik za matematiko in fiziko</t>
  </si>
  <si>
    <t>11.</t>
  </si>
  <si>
    <t>B1-1438-0538</t>
  </si>
  <si>
    <t>Presek</t>
  </si>
  <si>
    <t>12.</t>
  </si>
  <si>
    <t>B1-1439-0538</t>
  </si>
  <si>
    <t>Knjižnica Sigma</t>
  </si>
  <si>
    <t>13.</t>
  </si>
  <si>
    <t>B1-1440-0899</t>
  </si>
  <si>
    <t>0899</t>
  </si>
  <si>
    <t>Društvo biologov Slovenije</t>
  </si>
  <si>
    <t>Acta Biologica Slovenica</t>
  </si>
  <si>
    <t>14.</t>
  </si>
  <si>
    <t>B1-1441-0215</t>
  </si>
  <si>
    <t>0215</t>
  </si>
  <si>
    <t>Geološki zavod Slovenije</t>
  </si>
  <si>
    <t>Geologija</t>
  </si>
  <si>
    <t>15.</t>
  </si>
  <si>
    <t>B1-1442-0614</t>
  </si>
  <si>
    <t>0614</t>
  </si>
  <si>
    <t>Prirodoslovni muzej Slovenije</t>
  </si>
  <si>
    <t>Scopolia</t>
  </si>
  <si>
    <t>16.</t>
  </si>
  <si>
    <t>B1-1443-0173</t>
  </si>
  <si>
    <t>0173</t>
  </si>
  <si>
    <t>Društvo za opazovanje in proučevanje ptic Slovenije</t>
  </si>
  <si>
    <t>Acrocephalus</t>
  </si>
  <si>
    <t>17.</t>
  </si>
  <si>
    <t>B1-1444-0390</t>
  </si>
  <si>
    <t>0390</t>
  </si>
  <si>
    <t>Društvo inženirjev in tehnikov papirništva Slovenije</t>
  </si>
  <si>
    <t>Papir</t>
  </si>
  <si>
    <t>18.</t>
  </si>
  <si>
    <t>B2-1033-0782</t>
  </si>
  <si>
    <t>0782</t>
  </si>
  <si>
    <t>Univerza v Ljubljani, Fakulteta za strojništvo</t>
  </si>
  <si>
    <t>Strojniški vestnik</t>
  </si>
  <si>
    <t>19.</t>
  </si>
  <si>
    <t>B2-1034-0138</t>
  </si>
  <si>
    <t>0138</t>
  </si>
  <si>
    <t>Elektrotehniška zveza Slovenije</t>
  </si>
  <si>
    <t>Elektrotehniški vestnik</t>
  </si>
  <si>
    <t>20.</t>
  </si>
  <si>
    <t>B2-1035-0890</t>
  </si>
  <si>
    <t>0890</t>
  </si>
  <si>
    <t>Društvo inženirjev in tehnikov tekstilcev</t>
  </si>
  <si>
    <t>Tekstilec</t>
  </si>
  <si>
    <t>21.</t>
  </si>
  <si>
    <t>B2-1037-1555</t>
  </si>
  <si>
    <t>1555</t>
  </si>
  <si>
    <t>Univerza v Ljubljani, Naravoslovnotehniška fakulteta</t>
  </si>
  <si>
    <t>RMZ - Materiali in geookolje</t>
  </si>
  <si>
    <t>22.</t>
  </si>
  <si>
    <t>B2-1038-0206</t>
  </si>
  <si>
    <t>0206</t>
  </si>
  <si>
    <t>Inštitut za kovinske materiale in tehnologije</t>
  </si>
  <si>
    <t>Materiali in tehnolgije</t>
  </si>
  <si>
    <t>23.</t>
  </si>
  <si>
    <t>B2-1039-0895</t>
  </si>
  <si>
    <t>0895</t>
  </si>
  <si>
    <t>Zveza društev gradbenih inženirjev in tehnikov Slovenije</t>
  </si>
  <si>
    <t>Gradbeni vestnik</t>
  </si>
  <si>
    <t>24.</t>
  </si>
  <si>
    <t>B2-1040-0894</t>
  </si>
  <si>
    <t>0894</t>
  </si>
  <si>
    <t>Slovensko društvo Informatika</t>
  </si>
  <si>
    <t>Informatica</t>
  </si>
  <si>
    <t>25.</t>
  </si>
  <si>
    <t>B2-1041-0894</t>
  </si>
  <si>
    <t>Uporabna informatika</t>
  </si>
  <si>
    <t>26.</t>
  </si>
  <si>
    <t>B2-1045-0153</t>
  </si>
  <si>
    <t>0153</t>
  </si>
  <si>
    <t>Strokovno društvo za mikroelektroniko</t>
  </si>
  <si>
    <t>Informacije MIDEM</t>
  </si>
  <si>
    <t>27.</t>
  </si>
  <si>
    <t>B2-1445-0893</t>
  </si>
  <si>
    <t>0893</t>
  </si>
  <si>
    <t>Društvo livarjev Slovenije</t>
  </si>
  <si>
    <t>Livarski vestnik</t>
  </si>
  <si>
    <t>28.</t>
  </si>
  <si>
    <t>B2-1446-0791</t>
  </si>
  <si>
    <t>0791</t>
  </si>
  <si>
    <t>Univerza v Ljubljani, Fakulteta za arhitekturo</t>
  </si>
  <si>
    <t>AR Arhitektura raziskave/Arichecture Research</t>
  </si>
  <si>
    <t>2</t>
  </si>
  <si>
    <t>29.</t>
  </si>
  <si>
    <t>B2-1447-6212</t>
  </si>
  <si>
    <t>6212</t>
  </si>
  <si>
    <t>Biteks d.o.o.</t>
  </si>
  <si>
    <t>Gospodarjenje z odpadki</t>
  </si>
  <si>
    <t>30.</t>
  </si>
  <si>
    <t>B2-1448-0896</t>
  </si>
  <si>
    <t>0896</t>
  </si>
  <si>
    <t>Zveza geodetov Slovenije</t>
  </si>
  <si>
    <t>Geodetski vestnik</t>
  </si>
  <si>
    <t>31.</t>
  </si>
  <si>
    <t>B2-1449-0889</t>
  </si>
  <si>
    <t>0889</t>
  </si>
  <si>
    <t>Slovensko društvo za varilno tehniko</t>
  </si>
  <si>
    <t>Varilna tehnika</t>
  </si>
  <si>
    <t>32.</t>
  </si>
  <si>
    <t>B2-1450-0782</t>
  </si>
  <si>
    <t>Ventil</t>
  </si>
  <si>
    <t>33.</t>
  </si>
  <si>
    <t>B2-1451-7514</t>
  </si>
  <si>
    <t>7514</t>
  </si>
  <si>
    <t>SEM, center za časovno odvisne materiale</t>
  </si>
  <si>
    <t>Mehanics of Time - Depandant Materials</t>
  </si>
  <si>
    <t>34.</t>
  </si>
  <si>
    <t>B2-1452-0137</t>
  </si>
  <si>
    <t>0137</t>
  </si>
  <si>
    <t>Tehniška založba Slovenije d.d.</t>
  </si>
  <si>
    <t>TIM</t>
  </si>
  <si>
    <t>35.</t>
  </si>
  <si>
    <t>B2-1524-1290</t>
  </si>
  <si>
    <t>1290</t>
  </si>
  <si>
    <t>Društvo za vakuumsko tehniko Slovenije</t>
  </si>
  <si>
    <t>Vakuumist</t>
  </si>
  <si>
    <t>36.</t>
  </si>
  <si>
    <t>B3-1048-0422</t>
  </si>
  <si>
    <t>0422</t>
  </si>
  <si>
    <t>Društvo za stereologijo in kvantitativno analizo slike</t>
  </si>
  <si>
    <t>Image Analysis and Stereology</t>
  </si>
  <si>
    <t>37.</t>
  </si>
  <si>
    <t>B3-1050-1841</t>
  </si>
  <si>
    <t>1841</t>
  </si>
  <si>
    <t>Društvo radiologije in onkologije</t>
  </si>
  <si>
    <t>Radiology and Oncology</t>
  </si>
  <si>
    <t>38.</t>
  </si>
  <si>
    <t>B3-1051-0855</t>
  </si>
  <si>
    <t>0885</t>
  </si>
  <si>
    <t>Slovensko zdravniško društvo</t>
  </si>
  <si>
    <t>Zdravniški vestnik</t>
  </si>
  <si>
    <t>39.</t>
  </si>
  <si>
    <t>B3-1051-0885</t>
  </si>
  <si>
    <t>3</t>
  </si>
  <si>
    <t>40.</t>
  </si>
  <si>
    <t>B3-1053-0159</t>
  </si>
  <si>
    <t>0159</t>
  </si>
  <si>
    <t>Društvo zobozdravstvenih delavcev Slovenije</t>
  </si>
  <si>
    <t>Zobozdravstveni vestnik</t>
  </si>
  <si>
    <t>41.</t>
  </si>
  <si>
    <t>B3-1055-7485</t>
  </si>
  <si>
    <t>7485</t>
  </si>
  <si>
    <t>Društvo Medicinski razgledi</t>
  </si>
  <si>
    <t>Medicinski razgledi</t>
  </si>
  <si>
    <t>42.</t>
  </si>
  <si>
    <t>B3-1453-1989</t>
  </si>
  <si>
    <t>1989</t>
  </si>
  <si>
    <t>Tiskovna agencija Morel</t>
  </si>
  <si>
    <t>Vita</t>
  </si>
  <si>
    <t>43.</t>
  </si>
  <si>
    <t>B3-1454-1027</t>
  </si>
  <si>
    <t>1027</t>
  </si>
  <si>
    <t>Inštitut za varovanje zdravja Republike Slovenije</t>
  </si>
  <si>
    <t>Zdravstveno varstvo</t>
  </si>
  <si>
    <t>44.</t>
  </si>
  <si>
    <t>B3-1455-1647</t>
  </si>
  <si>
    <t>1647</t>
  </si>
  <si>
    <t>Društvo za razvijanje preventivnega in prostovoljnega dela</t>
  </si>
  <si>
    <t>Odvisnosti</t>
  </si>
  <si>
    <t>45.</t>
  </si>
  <si>
    <t>B4-1058-0888</t>
  </si>
  <si>
    <t>0888</t>
  </si>
  <si>
    <t>Zveza gozdarskih društev Slovenije</t>
  </si>
  <si>
    <t>Gozdarski vestnik</t>
  </si>
  <si>
    <t>46.</t>
  </si>
  <si>
    <t>B4-1060-0481</t>
  </si>
  <si>
    <t>0481</t>
  </si>
  <si>
    <t>Univerza v Ljubljani, Biotehniška fakulteta</t>
  </si>
  <si>
    <t>Zbornik gozdarstva in lesarstva</t>
  </si>
  <si>
    <t>47.</t>
  </si>
  <si>
    <t>B4-1061-0853</t>
  </si>
  <si>
    <t>0853</t>
  </si>
  <si>
    <t>Časopisno založniška družba Kmečki glas d.o.o.</t>
  </si>
  <si>
    <t>Kmečki glac/Sodobno kmetijstvo</t>
  </si>
  <si>
    <t>48.</t>
  </si>
  <si>
    <t>B4-1062-0481</t>
  </si>
  <si>
    <t>Zbornik Biotehniške fakultete UL - Kmetijstvo</t>
  </si>
  <si>
    <t>49.</t>
  </si>
  <si>
    <t>B4-1456-0887</t>
  </si>
  <si>
    <t>0887</t>
  </si>
  <si>
    <t>Slovenska veterinarska zveza</t>
  </si>
  <si>
    <t>Veterinarske novice</t>
  </si>
  <si>
    <t>4</t>
  </si>
  <si>
    <t>50.</t>
  </si>
  <si>
    <t>B5-1063-0582</t>
  </si>
  <si>
    <t>0582</t>
  </si>
  <si>
    <t>Univerza v Ljubljani, Fakulteta za družbene vede</t>
  </si>
  <si>
    <t>Javnost/The public</t>
  </si>
  <si>
    <t>51.</t>
  </si>
  <si>
    <t>B5-1064-0880</t>
  </si>
  <si>
    <t>0880</t>
  </si>
  <si>
    <t>Zveza društev pedagoških delavcev Slovenije (za sodobno pedagogiko)</t>
  </si>
  <si>
    <t>Sodobna pedagogika</t>
  </si>
  <si>
    <t>52.</t>
  </si>
  <si>
    <t>B5-1066-0582</t>
  </si>
  <si>
    <t>Teorija in praksa</t>
  </si>
  <si>
    <t>53.</t>
  </si>
  <si>
    <t>B5-1074-0583</t>
  </si>
  <si>
    <t>0583</t>
  </si>
  <si>
    <t>Univerza v Ljubljani, Pravna fakulteta</t>
  </si>
  <si>
    <t>Zbornik znanstvenih razprav</t>
  </si>
  <si>
    <t>54.</t>
  </si>
  <si>
    <t>B5-1080-0881</t>
  </si>
  <si>
    <t>0881</t>
  </si>
  <si>
    <t>Uradni list d.o.o.</t>
  </si>
  <si>
    <t>Pravnik</t>
  </si>
  <si>
    <t>55.</t>
  </si>
  <si>
    <t>B5-1082-6544</t>
  </si>
  <si>
    <t>6544</t>
  </si>
  <si>
    <t>Slovensko sociološko društvo</t>
  </si>
  <si>
    <t>Družboslovne razprave</t>
  </si>
  <si>
    <t>56.</t>
  </si>
  <si>
    <t>B5-1083-0582</t>
  </si>
  <si>
    <t>Journal of International Relations and Development</t>
  </si>
  <si>
    <t>57.</t>
  </si>
  <si>
    <t>B5-1457-2131</t>
  </si>
  <si>
    <t>2131</t>
  </si>
  <si>
    <t>Univerza v Mariboru Fakulteta za policijsko-varnostne vede</t>
  </si>
  <si>
    <t>Varstvoslovje</t>
  </si>
  <si>
    <t>5</t>
  </si>
  <si>
    <t>58.</t>
  </si>
  <si>
    <t>B5-1458-1028</t>
  </si>
  <si>
    <t>1028</t>
  </si>
  <si>
    <t>Inštitut Antona Trstenjaka za psihologijo, logoterapijo in antropohigieno</t>
  </si>
  <si>
    <t>Kakovostna starost</t>
  </si>
  <si>
    <t>59.</t>
  </si>
  <si>
    <t>B5-1459-0585</t>
  </si>
  <si>
    <t>0585</t>
  </si>
  <si>
    <t>Univerza v Mariboru, Ekonomsko-poslovna fakulteta</t>
  </si>
  <si>
    <t>Naše gospodarstvo</t>
  </si>
  <si>
    <t>60.</t>
  </si>
  <si>
    <t>B5-1460-0591</t>
  </si>
  <si>
    <t>0591</t>
  </si>
  <si>
    <t>Univerza v Ljubljani, Fakulteta za socialno delo</t>
  </si>
  <si>
    <t>Socialno delo</t>
  </si>
  <si>
    <t>61.</t>
  </si>
  <si>
    <t>B5-1461-1472</t>
  </si>
  <si>
    <t>1472</t>
  </si>
  <si>
    <t>Društvo psihologov Slovenije</t>
  </si>
  <si>
    <t>Psihološka obzorja</t>
  </si>
  <si>
    <t>62.</t>
  </si>
  <si>
    <t>B5-1462-6196</t>
  </si>
  <si>
    <t>6196</t>
  </si>
  <si>
    <t>Nova revija, d.o.o.</t>
  </si>
  <si>
    <t>Dignitas - revija za človekove pravice</t>
  </si>
  <si>
    <t>63.</t>
  </si>
  <si>
    <t>B5-1463-6555</t>
  </si>
  <si>
    <t>6555</t>
  </si>
  <si>
    <t>Inštitut za lokalno samoupravo in javna naročila, Maribor</t>
  </si>
  <si>
    <t>Lex localis - revija za lokalno samoupravo</t>
  </si>
  <si>
    <t>64.</t>
  </si>
  <si>
    <t>B5-1464-0883</t>
  </si>
  <si>
    <t>0883</t>
  </si>
  <si>
    <t>Zveza ekonomistov Slovenije</t>
  </si>
  <si>
    <t>Ekonomsko poslovna revija (Economic and business review)</t>
  </si>
  <si>
    <t>65.</t>
  </si>
  <si>
    <t>B5-1465-0391</t>
  </si>
  <si>
    <t>0391</t>
  </si>
  <si>
    <t>Slovensko društvo raziskovalcev šolskega polja</t>
  </si>
  <si>
    <t>Šolsko polje: Revija za teorijo in raziskave vzgoje</t>
  </si>
  <si>
    <t>66.</t>
  </si>
  <si>
    <t>B5-1466-1458</t>
  </si>
  <si>
    <t>1458</t>
  </si>
  <si>
    <t>Urad RS za makroekonomske analize in razvoj</t>
  </si>
  <si>
    <t>IB - revija</t>
  </si>
  <si>
    <t>67.</t>
  </si>
  <si>
    <t>B5-1468-7513</t>
  </si>
  <si>
    <t>7513</t>
  </si>
  <si>
    <t>Združenje za socialno pedagogiko</t>
  </si>
  <si>
    <t>Socialna pedagogika</t>
  </si>
  <si>
    <t>68.</t>
  </si>
  <si>
    <t>B5-1472-0244</t>
  </si>
  <si>
    <t>0244</t>
  </si>
  <si>
    <t>ZVD Zavod za varstvo pri delu d.d.</t>
  </si>
  <si>
    <t>Delo in varnost</t>
  </si>
  <si>
    <t>69.</t>
  </si>
  <si>
    <t>B5-1473-7097</t>
  </si>
  <si>
    <t>7097</t>
  </si>
  <si>
    <t>Univerza na Primorskem, Fakulteta za management Koper</t>
  </si>
  <si>
    <t>Managing Global Transition: International Research Journal</t>
  </si>
  <si>
    <t>70.</t>
  </si>
  <si>
    <t>B5-1475-0587</t>
  </si>
  <si>
    <t>0587</t>
  </si>
  <si>
    <t>Univerza v Ljubljani, Fakulteta za šport</t>
  </si>
  <si>
    <t>Kinesiologia Slovenica</t>
  </si>
  <si>
    <t>71.</t>
  </si>
  <si>
    <t>B5-1476-0586</t>
  </si>
  <si>
    <t>0586</t>
  </si>
  <si>
    <t>Univerza v Mariboru, Fakulteta za organizacijske vede</t>
  </si>
  <si>
    <t>Organizacija, revija za management, informatiko in kadre</t>
  </si>
  <si>
    <t>72.</t>
  </si>
  <si>
    <t>B5-1477-1991</t>
  </si>
  <si>
    <t>1991</t>
  </si>
  <si>
    <t>Društvo Pedagoška obzorja</t>
  </si>
  <si>
    <t>Pedagoška obzorja - Didactica Slovenica</t>
  </si>
  <si>
    <t>73.</t>
  </si>
  <si>
    <t>B5-1478-0582</t>
  </si>
  <si>
    <t>Metodološki zvezki</t>
  </si>
  <si>
    <t>74.</t>
  </si>
  <si>
    <t>B5-1479-1297</t>
  </si>
  <si>
    <t>1297</t>
  </si>
  <si>
    <t>Didakta d.o.o.</t>
  </si>
  <si>
    <t>Didakta</t>
  </si>
  <si>
    <t>B5-1480-8200</t>
  </si>
  <si>
    <t>8200</t>
  </si>
  <si>
    <t>Študentska založba Študentske organizacije Univerze v Ljubljani</t>
  </si>
  <si>
    <t>Časopis za kritiko znanosti, domišljijo in novo antropologijo</t>
  </si>
  <si>
    <t>B5-1521-6208</t>
  </si>
  <si>
    <t>6208</t>
  </si>
  <si>
    <t>Društvo defektologov Slovenije</t>
  </si>
  <si>
    <t>Defektologica Slovenica</t>
  </si>
  <si>
    <t>B6-1088-0875</t>
  </si>
  <si>
    <t>0875</t>
  </si>
  <si>
    <t>Slavistično društvo Slovenije</t>
  </si>
  <si>
    <t>Slavistična revija</t>
  </si>
  <si>
    <t>B6-1091-0877</t>
  </si>
  <si>
    <t>0877</t>
  </si>
  <si>
    <t>Zveza zgodovinskih društev Slovenije, Ljubljana</t>
  </si>
  <si>
    <t>Zgodovinski časopis - Historical Review</t>
  </si>
  <si>
    <t>B6-1092-0618</t>
  </si>
  <si>
    <t>Filozofski vestnik</t>
  </si>
  <si>
    <t>B6-1108-1510</t>
  </si>
  <si>
    <t>ANNALES, Series Historia et Sociologia</t>
  </si>
  <si>
    <t>6</t>
  </si>
  <si>
    <t>B6-1111-6196</t>
  </si>
  <si>
    <t>Phainomena</t>
  </si>
  <si>
    <t>B6-1481-0501</t>
  </si>
  <si>
    <t>0501</t>
  </si>
  <si>
    <t>Inštitut za novejšo zgodovino</t>
  </si>
  <si>
    <t>Prispevki za novejšo zgodovino</t>
  </si>
  <si>
    <t>B6-1482-0168</t>
  </si>
  <si>
    <t>Acta Geografica Slovenica</t>
  </si>
  <si>
    <t>8</t>
  </si>
  <si>
    <t>B6-1483-1840</t>
  </si>
  <si>
    <t>1840</t>
  </si>
  <si>
    <t>Zgodovinsko društvo Celje</t>
  </si>
  <si>
    <t>Zgodovina za vse</t>
  </si>
  <si>
    <t>B6-1484-0876</t>
  </si>
  <si>
    <t>0876</t>
  </si>
  <si>
    <t>Slovensko društvo za primerjalno književnost</t>
  </si>
  <si>
    <t>Primerjalna književnost</t>
  </si>
  <si>
    <t>B6-1485-0618</t>
  </si>
  <si>
    <t>Dve domovini/Two Homelands</t>
  </si>
  <si>
    <t>B6-1486-0622</t>
  </si>
  <si>
    <t>0622</t>
  </si>
  <si>
    <t>Slovenski etnografski muzej</t>
  </si>
  <si>
    <t>Etnolog</t>
  </si>
  <si>
    <t>B6-1487-0618</t>
  </si>
  <si>
    <t>Arheološki vestnik</t>
  </si>
  <si>
    <t>B6-1489-0618</t>
  </si>
  <si>
    <t>Jezikoslovni zapiski</t>
  </si>
  <si>
    <t>B6-1490-0618</t>
  </si>
  <si>
    <t>Acta Histriae</t>
  </si>
  <si>
    <t>B6-1491-8552</t>
  </si>
  <si>
    <t>8552</t>
  </si>
  <si>
    <t>Društvo za antične in humanistične študije Slovenije</t>
  </si>
  <si>
    <t>Keria, Studia Latina at Graeca</t>
  </si>
  <si>
    <t>B6-1492-0581</t>
  </si>
  <si>
    <t>0581</t>
  </si>
  <si>
    <t>Univerza v Ljubljani, Filozofska fakulteta</t>
  </si>
  <si>
    <t>Acta Neophilologica</t>
  </si>
  <si>
    <t>B6-1493-0581</t>
  </si>
  <si>
    <t>Dela</t>
  </si>
  <si>
    <t>B6-1494-0581</t>
  </si>
  <si>
    <t>Documenta Praehistorica</t>
  </si>
  <si>
    <t>B6-1495-0618</t>
  </si>
  <si>
    <t>Studia mythologica Slavica</t>
  </si>
  <si>
    <t>B6-1497-0877</t>
  </si>
  <si>
    <t>Kronika, časopis za slovensko krajevno zgodovino</t>
  </si>
  <si>
    <t>B6-1500-0170</t>
  </si>
  <si>
    <t>0170</t>
  </si>
  <si>
    <t>Univerza v Ljubljani, Teološka fakulteta</t>
  </si>
  <si>
    <t>Acta Ecclesiastica Sloveniae</t>
  </si>
  <si>
    <t>B6-1501-0170</t>
  </si>
  <si>
    <t>Bogoslovni vestnik</t>
  </si>
  <si>
    <t>B6-1502-0521</t>
  </si>
  <si>
    <t>0521</t>
  </si>
  <si>
    <t>Zveza geografskih društev Slovenije</t>
  </si>
  <si>
    <t>Geografski vestnik</t>
  </si>
  <si>
    <t>B6-1503-1842</t>
  </si>
  <si>
    <t>1842</t>
  </si>
  <si>
    <t xml:space="preserve">Zgodovinsko društvo  </t>
  </si>
  <si>
    <t>Studia Historica Slovenica</t>
  </si>
  <si>
    <t>B6-1504-0878</t>
  </si>
  <si>
    <t>0878</t>
  </si>
  <si>
    <t>Slovensko etnološko društvo</t>
  </si>
  <si>
    <t>Glasnik Slovenskega etnološkega društva</t>
  </si>
  <si>
    <t>B6-1505-0581</t>
  </si>
  <si>
    <t>Azijske in afriške študije</t>
  </si>
  <si>
    <t>B6-1506-0581</t>
  </si>
  <si>
    <t>Muzikološki zbornik</t>
  </si>
  <si>
    <t>B6-1507-0226</t>
  </si>
  <si>
    <t>0226</t>
  </si>
  <si>
    <t>Društvo za analitično filozofijo in filozofijo znanosti</t>
  </si>
  <si>
    <t>Acta Analytica</t>
  </si>
  <si>
    <t>B6-1508-1510</t>
  </si>
  <si>
    <t>B6-1510-6196</t>
  </si>
  <si>
    <t>Poligrafi</t>
  </si>
  <si>
    <t>B6-1511-0884</t>
  </si>
  <si>
    <t>0884</t>
  </si>
  <si>
    <t>Slovensko filozofsko društvo</t>
  </si>
  <si>
    <t>Časopis Anthropos</t>
  </si>
  <si>
    <t>B6-1512-0875</t>
  </si>
  <si>
    <t>Jezik in slovstvo</t>
  </si>
  <si>
    <t>B6-1513-0507</t>
  </si>
  <si>
    <t>0507</t>
  </si>
  <si>
    <t>Inštitut za narodnostna vprašanja</t>
  </si>
  <si>
    <t>Razprave in gradivo</t>
  </si>
  <si>
    <t>B6-1514-0873</t>
  </si>
  <si>
    <t>0873</t>
  </si>
  <si>
    <t>Slovensko umetnostnozgovovinsko društvo</t>
  </si>
  <si>
    <t>Zbornik za umetnostno zgodovino</t>
  </si>
  <si>
    <t>B6-1515-0898</t>
  </si>
  <si>
    <t>0898</t>
  </si>
  <si>
    <t>Društvo arhitektov Ljubljana</t>
  </si>
  <si>
    <t>AB-arhitektov bilten</t>
  </si>
  <si>
    <t>B6-1516-0171</t>
  </si>
  <si>
    <t>0171</t>
  </si>
  <si>
    <t>Zveza bibliotekarskih društev Slovenije</t>
  </si>
  <si>
    <t>Knjižnica, revija za področje bibliotekarstva in informacijske znanosti</t>
  </si>
  <si>
    <t>B6-1517-2167</t>
  </si>
  <si>
    <t>2167</t>
  </si>
  <si>
    <t>Društvo za zgodovinsko, socialno in druge kulturne dejavnosti</t>
  </si>
  <si>
    <t>Monitor ISH</t>
  </si>
  <si>
    <t>B6-1518-0135</t>
  </si>
  <si>
    <t>0135</t>
  </si>
  <si>
    <t>Slovenski šolski muzej</t>
  </si>
  <si>
    <t>Šolska kronika, zbornik za zgodovino šolstva in vzgoje</t>
  </si>
  <si>
    <t>B6-1520-0581</t>
  </si>
  <si>
    <t>Linguistica</t>
  </si>
  <si>
    <t>TIP RAZISKOVALNE ORGANIZACIJE</t>
  </si>
  <si>
    <t>Javni raziskovalni zavodi</t>
  </si>
  <si>
    <t>Univerza v Ljubljani</t>
  </si>
  <si>
    <t>Univerza v Mariboru</t>
  </si>
  <si>
    <t>Univerza na Primorskem</t>
  </si>
  <si>
    <t>Skupaj</t>
  </si>
  <si>
    <t>Drugi</t>
  </si>
  <si>
    <t xml:space="preserve">PREJEMNIK </t>
  </si>
  <si>
    <t xml:space="preserve">ŠIFRA PREJEMNIKA </t>
  </si>
  <si>
    <t xml:space="preserve">ŠIFRA RO </t>
  </si>
  <si>
    <t xml:space="preserve">RAZISKOVALNA ORGANIZACIJA </t>
  </si>
  <si>
    <t>Vsota 0215</t>
  </si>
  <si>
    <t>Vsota 0206</t>
  </si>
  <si>
    <t>Vsota 0507</t>
  </si>
  <si>
    <t>Vsota 0501</t>
  </si>
  <si>
    <t>Vsota 0618</t>
  </si>
  <si>
    <t>Skupna vsota</t>
  </si>
  <si>
    <t>Vsota 0170</t>
  </si>
  <si>
    <t>Vsota 0406</t>
  </si>
  <si>
    <t>Vsota 0481</t>
  </si>
  <si>
    <t>Vsota 0581</t>
  </si>
  <si>
    <t>Vsota 0582</t>
  </si>
  <si>
    <t>Vsota 0583</t>
  </si>
  <si>
    <t>Vsota 0587</t>
  </si>
  <si>
    <t>Vsota 0591</t>
  </si>
  <si>
    <t>Vsota 0782</t>
  </si>
  <si>
    <t>Vsota 0791</t>
  </si>
  <si>
    <t>Vsota 1555</t>
  </si>
  <si>
    <t>Vsota 0113</t>
  </si>
  <si>
    <t>Vsota 0135</t>
  </si>
  <si>
    <t>Vsota 0137</t>
  </si>
  <si>
    <t>Vsota 0138</t>
  </si>
  <si>
    <t>Vsota 0153</t>
  </si>
  <si>
    <t>Vsota 0159</t>
  </si>
  <si>
    <t>Vsota 0171</t>
  </si>
  <si>
    <t>Vsota 0173</t>
  </si>
  <si>
    <t>Vsota 0226</t>
  </si>
  <si>
    <t>Vsota 0244</t>
  </si>
  <si>
    <t>Vsota 0390</t>
  </si>
  <si>
    <t>Vsota 0391</t>
  </si>
  <si>
    <t>Vsota 0422</t>
  </si>
  <si>
    <t>Vsota 0425</t>
  </si>
  <si>
    <t>Vsota 0521</t>
  </si>
  <si>
    <t>Vsota 0538</t>
  </si>
  <si>
    <t>Vsota 0614</t>
  </si>
  <si>
    <t>Vsota 0622</t>
  </si>
  <si>
    <t>Vsota 0853</t>
  </si>
  <si>
    <t>Vsota 0873</t>
  </si>
  <si>
    <t>Vsota 0875</t>
  </si>
  <si>
    <t>Vsota 0876</t>
  </si>
  <si>
    <t>Vsota 0877</t>
  </si>
  <si>
    <t>Vsota 0878</t>
  </si>
  <si>
    <t>Vsota 0880</t>
  </si>
  <si>
    <t>Vsota 0881</t>
  </si>
  <si>
    <t>Vsota 0883</t>
  </si>
  <si>
    <t>Vsota 0884</t>
  </si>
  <si>
    <t>Vsota 0885</t>
  </si>
  <si>
    <t>Vsota 0886</t>
  </si>
  <si>
    <t>Vsota 0887</t>
  </si>
  <si>
    <t>Vsota 0888</t>
  </si>
  <si>
    <t>Vsota 0889</t>
  </si>
  <si>
    <t>Vsota 0890</t>
  </si>
  <si>
    <t>Vsota 0893</t>
  </si>
  <si>
    <t>Vsota 0894</t>
  </si>
  <si>
    <t>Vsota 0895</t>
  </si>
  <si>
    <t>Vsota 0896</t>
  </si>
  <si>
    <t>Vsota 0898</t>
  </si>
  <si>
    <t>Vsota 0899</t>
  </si>
  <si>
    <t>Vsota 1017</t>
  </si>
  <si>
    <t>Vsota 1027</t>
  </si>
  <si>
    <t>Vsota 1028</t>
  </si>
  <si>
    <t>Vsota 1290</t>
  </si>
  <si>
    <t>Vsota 1297</t>
  </si>
  <si>
    <t>Vsota 1351</t>
  </si>
  <si>
    <t>Vsota 1458</t>
  </si>
  <si>
    <t>Vsota 1472</t>
  </si>
  <si>
    <t>Vsota 1647</t>
  </si>
  <si>
    <t>Vsota 1840</t>
  </si>
  <si>
    <t>Vsota 1841</t>
  </si>
  <si>
    <t>Vsota 1842</t>
  </si>
  <si>
    <t>Vsota 1989</t>
  </si>
  <si>
    <t>Vsota 1991</t>
  </si>
  <si>
    <t>Vsota 2167</t>
  </si>
  <si>
    <t>Vsota 6196</t>
  </si>
  <si>
    <t>Vsota 6208</t>
  </si>
  <si>
    <t>Vsota 6212</t>
  </si>
  <si>
    <t>Vsota 6544</t>
  </si>
  <si>
    <t>Vsota 6555</t>
  </si>
  <si>
    <t>Vsota 7485</t>
  </si>
  <si>
    <t>Vsota 7513</t>
  </si>
  <si>
    <t>Vsota 7514</t>
  </si>
  <si>
    <t>Vsota 8200</t>
  </si>
  <si>
    <t>Vsota 8552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</si>
</sst>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</numFmts>
  <fonts count="7">
    <font>
      <sz val="10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9"/>
  <sheetViews>
    <sheetView tabSelected="1" workbookViewId="0" topLeftCell="A1">
      <selection activeCell="A1" sqref="A1"/>
    </sheetView>
  </sheetViews>
  <sheetFormatPr defaultColWidth="9.00390625" defaultRowHeight="12.75" outlineLevelRow="2"/>
  <cols>
    <col min="1" max="1" width="8.25390625" style="0" customWidth="1"/>
    <col min="2" max="2" width="16.375" style="0" customWidth="1"/>
    <col min="3" max="3" width="14.875" style="19" customWidth="1"/>
    <col min="4" max="4" width="50.875" style="0" customWidth="1"/>
    <col min="5" max="5" width="29.125" style="0" customWidth="1"/>
    <col min="6" max="6" width="6.875" style="0" customWidth="1"/>
    <col min="7" max="7" width="15.375" style="0" customWidth="1"/>
  </cols>
  <sheetData>
    <row r="1" spans="1:8" ht="15.75" customHeight="1">
      <c r="A1" s="6" t="s">
        <v>0</v>
      </c>
      <c r="B1" s="6" t="s">
        <v>1</v>
      </c>
      <c r="C1" s="18" t="s">
        <v>495</v>
      </c>
      <c r="D1" s="6" t="s">
        <v>496</v>
      </c>
      <c r="E1" s="6" t="s">
        <v>2</v>
      </c>
      <c r="F1" s="7" t="s">
        <v>3</v>
      </c>
      <c r="G1" s="8" t="s">
        <v>4</v>
      </c>
      <c r="H1" s="10"/>
    </row>
    <row r="2" spans="1:7" ht="12.75" outlineLevel="2">
      <c r="A2" s="1" t="s">
        <v>5</v>
      </c>
      <c r="B2" t="s">
        <v>66</v>
      </c>
      <c r="C2" s="19" t="s">
        <v>67</v>
      </c>
      <c r="D2" t="s">
        <v>68</v>
      </c>
      <c r="E2" t="s">
        <v>69</v>
      </c>
      <c r="F2" s="1" t="s">
        <v>15</v>
      </c>
      <c r="G2" s="9">
        <v>2232000</v>
      </c>
    </row>
    <row r="3" spans="1:7" ht="12.75" outlineLevel="1">
      <c r="A3" s="1"/>
      <c r="C3" s="20" t="s">
        <v>497</v>
      </c>
      <c r="F3" s="1"/>
      <c r="G3" s="9">
        <f>SUBTOTAL(9,G2:G2)</f>
        <v>2232000</v>
      </c>
    </row>
    <row r="4" spans="1:7" ht="12.75" outlineLevel="2">
      <c r="A4" s="1" t="s">
        <v>10</v>
      </c>
      <c r="B4" t="s">
        <v>106</v>
      </c>
      <c r="C4" s="19" t="s">
        <v>107</v>
      </c>
      <c r="D4" t="s">
        <v>108</v>
      </c>
      <c r="E4" t="s">
        <v>109</v>
      </c>
      <c r="F4" s="1">
        <v>2</v>
      </c>
      <c r="G4" s="9">
        <v>3750000</v>
      </c>
    </row>
    <row r="5" spans="1:7" ht="12.75" outlineLevel="1">
      <c r="A5" s="1"/>
      <c r="C5" s="20" t="s">
        <v>498</v>
      </c>
      <c r="F5" s="1"/>
      <c r="G5" s="9">
        <f>SUBTOTAL(9,G4:G4)</f>
        <v>3750000</v>
      </c>
    </row>
    <row r="6" spans="1:7" ht="12.75" outlineLevel="2">
      <c r="A6" s="1" t="s">
        <v>16</v>
      </c>
      <c r="B6" t="s">
        <v>460</v>
      </c>
      <c r="C6" s="19" t="s">
        <v>461</v>
      </c>
      <c r="D6" t="s">
        <v>462</v>
      </c>
      <c r="E6" t="s">
        <v>463</v>
      </c>
      <c r="F6" s="1" t="s">
        <v>379</v>
      </c>
      <c r="G6" s="9">
        <v>1897200</v>
      </c>
    </row>
    <row r="7" spans="1:7" ht="12.75" outlineLevel="1">
      <c r="A7" s="1"/>
      <c r="C7" s="20" t="s">
        <v>499</v>
      </c>
      <c r="F7" s="1"/>
      <c r="G7" s="9">
        <f>SUBTOTAL(9,G6:G6)</f>
        <v>1897200</v>
      </c>
    </row>
    <row r="8" spans="1:7" ht="12.75" outlineLevel="2">
      <c r="A8" s="1" t="s">
        <v>21</v>
      </c>
      <c r="B8" t="s">
        <v>382</v>
      </c>
      <c r="C8" s="19" t="s">
        <v>383</v>
      </c>
      <c r="D8" t="s">
        <v>384</v>
      </c>
      <c r="E8" t="s">
        <v>385</v>
      </c>
      <c r="F8" s="1" t="s">
        <v>379</v>
      </c>
      <c r="G8" s="9">
        <v>2120400</v>
      </c>
    </row>
    <row r="9" spans="1:7" ht="12.75" outlineLevel="1">
      <c r="A9" s="1"/>
      <c r="C9" s="20" t="s">
        <v>500</v>
      </c>
      <c r="F9" s="1"/>
      <c r="G9" s="9">
        <f>SUBTOTAL(9,G8:G8)</f>
        <v>2120400</v>
      </c>
    </row>
    <row r="10" spans="1:7" ht="12.75" outlineLevel="2">
      <c r="A10" s="1" t="s">
        <v>26</v>
      </c>
      <c r="B10" t="s">
        <v>32</v>
      </c>
      <c r="C10" s="19" t="s">
        <v>33</v>
      </c>
      <c r="D10" t="s">
        <v>34</v>
      </c>
      <c r="E10" t="s">
        <v>35</v>
      </c>
      <c r="F10" s="1" t="s">
        <v>15</v>
      </c>
      <c r="G10" s="9">
        <v>1004400</v>
      </c>
    </row>
    <row r="11" spans="1:7" ht="12.75" outlineLevel="2">
      <c r="A11" s="1" t="s">
        <v>31</v>
      </c>
      <c r="B11" t="s">
        <v>375</v>
      </c>
      <c r="C11" s="19" t="s">
        <v>33</v>
      </c>
      <c r="D11" t="s">
        <v>34</v>
      </c>
      <c r="E11" t="s">
        <v>376</v>
      </c>
      <c r="F11" s="1">
        <v>6</v>
      </c>
      <c r="G11" s="9">
        <v>2202956.5</v>
      </c>
    </row>
    <row r="12" spans="1:7" ht="12.75" outlineLevel="2">
      <c r="A12" s="1" t="s">
        <v>36</v>
      </c>
      <c r="B12" t="s">
        <v>386</v>
      </c>
      <c r="C12" s="19" t="s">
        <v>33</v>
      </c>
      <c r="D12" t="s">
        <v>34</v>
      </c>
      <c r="E12" t="s">
        <v>387</v>
      </c>
      <c r="F12" s="1" t="s">
        <v>388</v>
      </c>
      <c r="G12" s="9">
        <v>3170389</v>
      </c>
    </row>
    <row r="13" spans="1:7" ht="12.75" outlineLevel="2">
      <c r="A13" s="1" t="s">
        <v>41</v>
      </c>
      <c r="B13" t="s">
        <v>397</v>
      </c>
      <c r="C13" s="19" t="s">
        <v>33</v>
      </c>
      <c r="D13" t="s">
        <v>34</v>
      </c>
      <c r="E13" t="s">
        <v>398</v>
      </c>
      <c r="F13" s="1" t="s">
        <v>379</v>
      </c>
      <c r="G13" s="9">
        <v>848160</v>
      </c>
    </row>
    <row r="14" spans="1:7" ht="12.75" outlineLevel="2">
      <c r="A14" s="1" t="s">
        <v>46</v>
      </c>
      <c r="B14" t="s">
        <v>403</v>
      </c>
      <c r="C14" s="19" t="s">
        <v>33</v>
      </c>
      <c r="D14" t="s">
        <v>34</v>
      </c>
      <c r="E14" t="s">
        <v>404</v>
      </c>
      <c r="F14" s="1" t="s">
        <v>379</v>
      </c>
      <c r="G14" s="9">
        <v>3794400</v>
      </c>
    </row>
    <row r="15" spans="1:7" ht="12.75" outlineLevel="2">
      <c r="A15" s="1" t="s">
        <v>51</v>
      </c>
      <c r="B15" t="s">
        <v>405</v>
      </c>
      <c r="C15" s="19" t="s">
        <v>33</v>
      </c>
      <c r="D15" t="s">
        <v>34</v>
      </c>
      <c r="E15" t="s">
        <v>406</v>
      </c>
      <c r="F15" s="1" t="s">
        <v>379</v>
      </c>
      <c r="G15" s="9">
        <v>1004400</v>
      </c>
    </row>
    <row r="16" spans="1:7" ht="12.75" outlineLevel="2">
      <c r="A16" s="1" t="s">
        <v>54</v>
      </c>
      <c r="B16" t="s">
        <v>421</v>
      </c>
      <c r="C16" s="19" t="s">
        <v>33</v>
      </c>
      <c r="D16" t="s">
        <v>34</v>
      </c>
      <c r="E16" t="s">
        <v>422</v>
      </c>
      <c r="F16" s="1" t="s">
        <v>379</v>
      </c>
      <c r="G16" s="9">
        <v>636120</v>
      </c>
    </row>
    <row r="17" spans="1:7" ht="12.75" outlineLevel="1">
      <c r="A17" s="1"/>
      <c r="C17" s="20" t="s">
        <v>501</v>
      </c>
      <c r="F17" s="1"/>
      <c r="G17" s="9">
        <f>SUBTOTAL(9,G10:G16)</f>
        <v>12660825.5</v>
      </c>
    </row>
    <row r="18" spans="5:7" ht="12.75" outlineLevel="1">
      <c r="E18" s="16"/>
      <c r="F18" s="12"/>
      <c r="G18" s="13"/>
    </row>
    <row r="19" spans="3:7" ht="12.75" outlineLevel="1">
      <c r="C19" s="20" t="s">
        <v>502</v>
      </c>
      <c r="E19" s="16"/>
      <c r="F19" s="12"/>
      <c r="G19" s="13">
        <f>SUBTOTAL(9,G2:G18)</f>
        <v>22660425.5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domačih znanstvenih periodičnih publikacij 2004,  javni raziskovalni razvodi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H36"/>
  <sheetViews>
    <sheetView workbookViewId="0" topLeftCell="A1">
      <selection activeCell="A1" sqref="A1"/>
    </sheetView>
  </sheetViews>
  <sheetFormatPr defaultColWidth="9.00390625" defaultRowHeight="12.75" outlineLevelRow="2"/>
  <cols>
    <col min="1" max="1" width="8.00390625" style="0" customWidth="1"/>
    <col min="2" max="2" width="16.625" style="0" customWidth="1"/>
    <col min="3" max="3" width="10.75390625" style="19" customWidth="1"/>
    <col min="4" max="4" width="37.75390625" style="0" customWidth="1"/>
    <col min="5" max="5" width="41.125" style="0" customWidth="1"/>
    <col min="6" max="6" width="8.125" style="0" customWidth="1"/>
    <col min="7" max="7" width="16.00390625" style="0" customWidth="1"/>
  </cols>
  <sheetData>
    <row r="1" spans="1:8" ht="15.75" customHeight="1">
      <c r="A1" s="6" t="s">
        <v>0</v>
      </c>
      <c r="B1" s="6" t="s">
        <v>1</v>
      </c>
      <c r="C1" s="18" t="s">
        <v>495</v>
      </c>
      <c r="D1" s="6" t="s">
        <v>496</v>
      </c>
      <c r="E1" s="6" t="s">
        <v>2</v>
      </c>
      <c r="F1" s="7" t="s">
        <v>3</v>
      </c>
      <c r="G1" s="8" t="s">
        <v>4</v>
      </c>
      <c r="H1" s="10"/>
    </row>
    <row r="2" spans="1:7" ht="12.75" outlineLevel="2">
      <c r="A2" s="1" t="s">
        <v>5</v>
      </c>
      <c r="B2" t="s">
        <v>425</v>
      </c>
      <c r="C2" s="19" t="s">
        <v>426</v>
      </c>
      <c r="D2" t="s">
        <v>427</v>
      </c>
      <c r="E2" t="s">
        <v>428</v>
      </c>
      <c r="F2" s="1" t="s">
        <v>379</v>
      </c>
      <c r="G2" s="9">
        <v>937210</v>
      </c>
    </row>
    <row r="3" spans="1:7" ht="12.75" outlineLevel="2">
      <c r="A3" s="1" t="s">
        <v>10</v>
      </c>
      <c r="B3" t="s">
        <v>429</v>
      </c>
      <c r="C3" s="19" t="s">
        <v>426</v>
      </c>
      <c r="D3" t="s">
        <v>427</v>
      </c>
      <c r="E3" t="s">
        <v>430</v>
      </c>
      <c r="F3" s="1" t="s">
        <v>379</v>
      </c>
      <c r="G3" s="9">
        <v>970092</v>
      </c>
    </row>
    <row r="4" spans="1:7" ht="12.75" outlineLevel="1">
      <c r="A4" s="1"/>
      <c r="C4" s="20" t="s">
        <v>503</v>
      </c>
      <c r="F4" s="1"/>
      <c r="G4" s="9">
        <f>SUBTOTAL(9,G2:G3)</f>
        <v>1907302</v>
      </c>
    </row>
    <row r="5" spans="1:7" ht="12.75" outlineLevel="2">
      <c r="A5" s="1" t="s">
        <v>16</v>
      </c>
      <c r="B5" t="s">
        <v>17</v>
      </c>
      <c r="C5" s="19" t="s">
        <v>18</v>
      </c>
      <c r="D5" t="s">
        <v>19</v>
      </c>
      <c r="E5" t="s">
        <v>20</v>
      </c>
      <c r="F5" s="1">
        <v>1</v>
      </c>
      <c r="G5" s="9">
        <v>2871720</v>
      </c>
    </row>
    <row r="6" spans="1:7" ht="12.75" outlineLevel="1">
      <c r="A6" s="1"/>
      <c r="C6" s="20" t="s">
        <v>504</v>
      </c>
      <c r="F6" s="1"/>
      <c r="G6" s="9">
        <f>SUBTOTAL(9,G5:G5)</f>
        <v>2871720</v>
      </c>
    </row>
    <row r="7" spans="1:7" ht="12.75" outlineLevel="2">
      <c r="A7" s="1" t="s">
        <v>21</v>
      </c>
      <c r="B7" t="s">
        <v>221</v>
      </c>
      <c r="C7" s="19" t="s">
        <v>222</v>
      </c>
      <c r="D7" t="s">
        <v>223</v>
      </c>
      <c r="E7" t="s">
        <v>224</v>
      </c>
      <c r="F7" s="1">
        <v>4</v>
      </c>
      <c r="G7" s="9">
        <v>1111720</v>
      </c>
    </row>
    <row r="8" spans="1:7" ht="12.75" outlineLevel="2">
      <c r="A8" s="1" t="s">
        <v>26</v>
      </c>
      <c r="B8" t="s">
        <v>231</v>
      </c>
      <c r="C8" s="19" t="s">
        <v>222</v>
      </c>
      <c r="D8" t="s">
        <v>223</v>
      </c>
      <c r="E8" t="s">
        <v>232</v>
      </c>
      <c r="F8" s="1">
        <v>4</v>
      </c>
      <c r="G8" s="9">
        <v>3557720</v>
      </c>
    </row>
    <row r="9" spans="1:7" ht="12.75" outlineLevel="1">
      <c r="A9" s="1"/>
      <c r="C9" s="20" t="s">
        <v>505</v>
      </c>
      <c r="F9" s="1"/>
      <c r="G9" s="9">
        <f>SUBTOTAL(9,G7:G8)</f>
        <v>4669440</v>
      </c>
    </row>
    <row r="10" spans="1:7" ht="12.75" outlineLevel="2">
      <c r="A10" s="1" t="s">
        <v>31</v>
      </c>
      <c r="B10" t="s">
        <v>413</v>
      </c>
      <c r="C10" s="19" t="s">
        <v>414</v>
      </c>
      <c r="D10" t="s">
        <v>415</v>
      </c>
      <c r="E10" s="17" t="s">
        <v>416</v>
      </c>
      <c r="F10" s="1" t="s">
        <v>379</v>
      </c>
      <c r="G10" s="9">
        <v>781100</v>
      </c>
    </row>
    <row r="11" spans="1:7" ht="12.75" outlineLevel="2">
      <c r="A11" s="1" t="s">
        <v>36</v>
      </c>
      <c r="B11" t="s">
        <v>417</v>
      </c>
      <c r="C11" s="19" t="s">
        <v>414</v>
      </c>
      <c r="D11" t="s">
        <v>415</v>
      </c>
      <c r="E11" t="s">
        <v>418</v>
      </c>
      <c r="F11" s="1" t="s">
        <v>379</v>
      </c>
      <c r="G11" s="9">
        <v>2343600</v>
      </c>
    </row>
    <row r="12" spans="1:7" ht="12.75" outlineLevel="2">
      <c r="A12" s="1" t="s">
        <v>41</v>
      </c>
      <c r="B12" t="s">
        <v>419</v>
      </c>
      <c r="C12" s="19" t="s">
        <v>414</v>
      </c>
      <c r="D12" t="s">
        <v>415</v>
      </c>
      <c r="E12" t="s">
        <v>420</v>
      </c>
      <c r="F12" s="1" t="s">
        <v>379</v>
      </c>
      <c r="G12" s="9">
        <v>1953000</v>
      </c>
    </row>
    <row r="13" spans="1:7" ht="12.75" outlineLevel="2">
      <c r="A13" s="1" t="s">
        <v>46</v>
      </c>
      <c r="B13" t="s">
        <v>443</v>
      </c>
      <c r="C13" s="19" t="s">
        <v>414</v>
      </c>
      <c r="D13" t="s">
        <v>415</v>
      </c>
      <c r="E13" t="s">
        <v>444</v>
      </c>
      <c r="F13" s="1" t="s">
        <v>379</v>
      </c>
      <c r="G13" s="9">
        <v>429660</v>
      </c>
    </row>
    <row r="14" spans="1:7" ht="12.75" outlineLevel="2">
      <c r="A14" s="1" t="s">
        <v>51</v>
      </c>
      <c r="B14" t="s">
        <v>445</v>
      </c>
      <c r="C14" s="19" t="s">
        <v>414</v>
      </c>
      <c r="D14" t="s">
        <v>415</v>
      </c>
      <c r="E14" t="s">
        <v>446</v>
      </c>
      <c r="F14" s="1" t="s">
        <v>379</v>
      </c>
      <c r="G14" s="9">
        <v>999000</v>
      </c>
    </row>
    <row r="15" spans="1:7" ht="12.75" outlineLevel="2">
      <c r="A15" s="1" t="s">
        <v>54</v>
      </c>
      <c r="B15" t="s">
        <v>484</v>
      </c>
      <c r="C15" s="19" t="s">
        <v>414</v>
      </c>
      <c r="D15" t="s">
        <v>415</v>
      </c>
      <c r="E15" t="s">
        <v>485</v>
      </c>
      <c r="F15" s="1" t="s">
        <v>379</v>
      </c>
      <c r="G15" s="9">
        <v>1004400</v>
      </c>
    </row>
    <row r="16" spans="1:7" ht="12.75" outlineLevel="1">
      <c r="A16" s="1"/>
      <c r="C16" s="20" t="s">
        <v>506</v>
      </c>
      <c r="F16" s="1"/>
      <c r="G16" s="9">
        <f>SUBTOTAL(9,G10:G15)</f>
        <v>7510760</v>
      </c>
    </row>
    <row r="17" spans="1:7" ht="12.75" outlineLevel="2">
      <c r="A17" s="1" t="s">
        <v>57</v>
      </c>
      <c r="B17" t="s">
        <v>240</v>
      </c>
      <c r="C17" s="19" t="s">
        <v>241</v>
      </c>
      <c r="D17" t="s">
        <v>242</v>
      </c>
      <c r="E17" t="s">
        <v>243</v>
      </c>
      <c r="F17" s="1">
        <v>5</v>
      </c>
      <c r="G17" s="9">
        <v>2510000</v>
      </c>
    </row>
    <row r="18" spans="1:7" ht="12.75" outlineLevel="2">
      <c r="A18" s="1" t="s">
        <v>60</v>
      </c>
      <c r="B18" t="s">
        <v>250</v>
      </c>
      <c r="C18" s="19" t="s">
        <v>241</v>
      </c>
      <c r="D18" t="s">
        <v>242</v>
      </c>
      <c r="E18" t="s">
        <v>251</v>
      </c>
      <c r="F18" s="1">
        <v>5</v>
      </c>
      <c r="G18" s="9">
        <v>5500000</v>
      </c>
    </row>
    <row r="19" spans="1:7" ht="12.75" outlineLevel="2">
      <c r="A19" s="1" t="s">
        <v>65</v>
      </c>
      <c r="B19" t="s">
        <v>268</v>
      </c>
      <c r="C19" s="19" t="s">
        <v>241</v>
      </c>
      <c r="D19" t="s">
        <v>242</v>
      </c>
      <c r="E19" t="s">
        <v>269</v>
      </c>
      <c r="F19" s="1">
        <v>5</v>
      </c>
      <c r="G19" s="9">
        <v>1648520</v>
      </c>
    </row>
    <row r="20" spans="1:7" ht="12.75" outlineLevel="2">
      <c r="A20" s="1" t="s">
        <v>70</v>
      </c>
      <c r="B20" t="s">
        <v>352</v>
      </c>
      <c r="C20" s="19" t="s">
        <v>241</v>
      </c>
      <c r="D20" t="s">
        <v>242</v>
      </c>
      <c r="E20" t="s">
        <v>353</v>
      </c>
      <c r="F20" s="1" t="s">
        <v>275</v>
      </c>
      <c r="G20" s="9">
        <v>1116000</v>
      </c>
    </row>
    <row r="21" spans="1:7" ht="12.75" outlineLevel="1">
      <c r="A21" s="1"/>
      <c r="C21" s="20" t="s">
        <v>507</v>
      </c>
      <c r="F21" s="1"/>
      <c r="G21" s="9">
        <f>SUBTOTAL(9,G17:G20)</f>
        <v>10774520</v>
      </c>
    </row>
    <row r="22" spans="1:7" ht="12.75" outlineLevel="2">
      <c r="A22" s="1" t="s">
        <v>75</v>
      </c>
      <c r="B22" t="s">
        <v>253</v>
      </c>
      <c r="C22" s="19" t="s">
        <v>254</v>
      </c>
      <c r="D22" t="s">
        <v>255</v>
      </c>
      <c r="E22" t="s">
        <v>256</v>
      </c>
      <c r="F22" s="1">
        <v>5</v>
      </c>
      <c r="G22" s="9">
        <v>1600000</v>
      </c>
    </row>
    <row r="23" spans="1:7" ht="12.75" outlineLevel="1">
      <c r="A23" s="1"/>
      <c r="C23" s="20" t="s">
        <v>508</v>
      </c>
      <c r="F23" s="1"/>
      <c r="G23" s="9">
        <f>SUBTOTAL(9,G22:G22)</f>
        <v>1600000</v>
      </c>
    </row>
    <row r="24" spans="1:7" ht="12.75" outlineLevel="2">
      <c r="A24" s="1" t="s">
        <v>80</v>
      </c>
      <c r="B24" t="s">
        <v>337</v>
      </c>
      <c r="C24" s="19" t="s">
        <v>338</v>
      </c>
      <c r="D24" t="s">
        <v>339</v>
      </c>
      <c r="E24" t="s">
        <v>340</v>
      </c>
      <c r="F24" s="1">
        <v>5</v>
      </c>
      <c r="G24" s="9">
        <v>700000</v>
      </c>
    </row>
    <row r="25" spans="1:7" ht="12.75" outlineLevel="1">
      <c r="A25" s="1"/>
      <c r="C25" s="20" t="s">
        <v>509</v>
      </c>
      <c r="F25" s="1"/>
      <c r="G25" s="9">
        <f>SUBTOTAL(9,G24:G24)</f>
        <v>700000</v>
      </c>
    </row>
    <row r="26" spans="1:7" ht="12.75" outlineLevel="2">
      <c r="A26" s="1" t="s">
        <v>85</v>
      </c>
      <c r="B26" t="s">
        <v>287</v>
      </c>
      <c r="C26" s="19" t="s">
        <v>288</v>
      </c>
      <c r="D26" t="s">
        <v>289</v>
      </c>
      <c r="E26" t="s">
        <v>290</v>
      </c>
      <c r="F26" s="1" t="s">
        <v>275</v>
      </c>
      <c r="G26" s="9">
        <v>1200000</v>
      </c>
    </row>
    <row r="27" spans="1:7" ht="12.75" outlineLevel="1">
      <c r="A27" s="1"/>
      <c r="C27" s="20" t="s">
        <v>510</v>
      </c>
      <c r="F27" s="1"/>
      <c r="G27" s="9">
        <f>SUBTOTAL(9,G26:G26)</f>
        <v>1200000</v>
      </c>
    </row>
    <row r="28" spans="1:7" ht="12.75" outlineLevel="2">
      <c r="A28" s="1" t="s">
        <v>90</v>
      </c>
      <c r="B28" t="s">
        <v>86</v>
      </c>
      <c r="C28" s="19" t="s">
        <v>87</v>
      </c>
      <c r="D28" t="s">
        <v>88</v>
      </c>
      <c r="E28" t="s">
        <v>89</v>
      </c>
      <c r="F28" s="1">
        <v>2</v>
      </c>
      <c r="G28" s="9">
        <v>6500000</v>
      </c>
    </row>
    <row r="29" spans="1:7" ht="12.75" outlineLevel="2">
      <c r="A29" s="1" t="s">
        <v>95</v>
      </c>
      <c r="B29" t="s">
        <v>155</v>
      </c>
      <c r="C29" s="19" t="s">
        <v>87</v>
      </c>
      <c r="D29" t="s">
        <v>88</v>
      </c>
      <c r="E29" t="s">
        <v>156</v>
      </c>
      <c r="F29" s="1" t="s">
        <v>138</v>
      </c>
      <c r="G29" s="9">
        <v>2000000</v>
      </c>
    </row>
    <row r="30" spans="1:7" ht="12.75" outlineLevel="1">
      <c r="A30" s="1"/>
      <c r="C30" s="20" t="s">
        <v>511</v>
      </c>
      <c r="F30" s="1"/>
      <c r="G30" s="9">
        <f>SUBTOTAL(9,G28:G29)</f>
        <v>8500000</v>
      </c>
    </row>
    <row r="31" spans="1:7" ht="12.75" outlineLevel="2">
      <c r="A31" s="1" t="s">
        <v>100</v>
      </c>
      <c r="B31" t="s">
        <v>134</v>
      </c>
      <c r="C31" s="19" t="s">
        <v>135</v>
      </c>
      <c r="D31" t="s">
        <v>136</v>
      </c>
      <c r="E31" t="s">
        <v>137</v>
      </c>
      <c r="F31" s="1" t="s">
        <v>138</v>
      </c>
      <c r="G31" s="9">
        <v>535680</v>
      </c>
    </row>
    <row r="32" spans="1:7" ht="12.75" outlineLevel="1">
      <c r="A32" s="1"/>
      <c r="C32" s="20" t="s">
        <v>512</v>
      </c>
      <c r="F32" s="1"/>
      <c r="G32" s="9">
        <f>SUBTOTAL(9,G31:G31)</f>
        <v>535680</v>
      </c>
    </row>
    <row r="33" spans="1:7" ht="12.75" outlineLevel="2">
      <c r="A33" s="1" t="s">
        <v>105</v>
      </c>
      <c r="B33" t="s">
        <v>101</v>
      </c>
      <c r="C33" s="19" t="s">
        <v>102</v>
      </c>
      <c r="D33" t="s">
        <v>103</v>
      </c>
      <c r="E33" t="s">
        <v>104</v>
      </c>
      <c r="F33" s="1">
        <v>2</v>
      </c>
      <c r="G33" s="9">
        <v>2366461</v>
      </c>
    </row>
    <row r="34" spans="1:7" ht="12.75" outlineLevel="1">
      <c r="A34" s="1"/>
      <c r="C34" s="20" t="s">
        <v>513</v>
      </c>
      <c r="F34" s="1"/>
      <c r="G34" s="9">
        <f>SUBTOTAL(9,G33:G33)</f>
        <v>2366461</v>
      </c>
    </row>
    <row r="35" spans="5:7" ht="12.75" outlineLevel="1">
      <c r="E35" s="16"/>
      <c r="F35" s="12"/>
      <c r="G35" s="13"/>
    </row>
    <row r="36" spans="3:7" ht="12.75" outlineLevel="1">
      <c r="C36" s="20" t="s">
        <v>502</v>
      </c>
      <c r="E36" s="16"/>
      <c r="F36" s="12"/>
      <c r="G36" s="13">
        <f>SUBTOTAL(9,G2:G35)</f>
        <v>42635883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domačih znanstvenih periodičnih publikacij 2004, Univerza v Ljubljani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12"/>
  <sheetViews>
    <sheetView workbookViewId="0" topLeftCell="C1">
      <selection activeCell="H1" sqref="H1"/>
    </sheetView>
  </sheetViews>
  <sheetFormatPr defaultColWidth="9.00390625" defaultRowHeight="12.75"/>
  <cols>
    <col min="1" max="1" width="8.00390625" style="0" customWidth="1"/>
    <col min="2" max="2" width="16.875" style="0" customWidth="1"/>
    <col min="3" max="3" width="11.875" style="19" customWidth="1"/>
    <col min="4" max="4" width="39.125" style="0" customWidth="1"/>
    <col min="5" max="5" width="44.125" style="0" customWidth="1"/>
    <col min="6" max="6" width="7.875" style="0" customWidth="1"/>
    <col min="7" max="7" width="15.00390625" style="0" customWidth="1"/>
  </cols>
  <sheetData>
    <row r="1" spans="1:8" ht="15.75" customHeight="1">
      <c r="A1" s="6" t="s">
        <v>0</v>
      </c>
      <c r="B1" s="6" t="s">
        <v>1</v>
      </c>
      <c r="C1" s="18" t="s">
        <v>495</v>
      </c>
      <c r="D1" s="6" t="s">
        <v>496</v>
      </c>
      <c r="E1" s="6" t="s">
        <v>2</v>
      </c>
      <c r="F1" s="7" t="s">
        <v>3</v>
      </c>
      <c r="G1" s="8" t="s">
        <v>4</v>
      </c>
      <c r="H1" s="10"/>
    </row>
    <row r="2" spans="1:7" ht="12.75">
      <c r="A2" s="1" t="s">
        <v>5</v>
      </c>
      <c r="B2" t="s">
        <v>282</v>
      </c>
      <c r="C2" s="19" t="s">
        <v>283</v>
      </c>
      <c r="D2" t="s">
        <v>284</v>
      </c>
      <c r="E2" t="s">
        <v>285</v>
      </c>
      <c r="F2" s="1">
        <v>5</v>
      </c>
      <c r="G2" s="9">
        <v>669000</v>
      </c>
    </row>
    <row r="3" spans="1:7" ht="12.75">
      <c r="A3" s="1" t="s">
        <v>10</v>
      </c>
      <c r="B3" t="s">
        <v>342</v>
      </c>
      <c r="C3" s="19" t="s">
        <v>343</v>
      </c>
      <c r="D3" t="s">
        <v>344</v>
      </c>
      <c r="E3" t="s">
        <v>345</v>
      </c>
      <c r="F3" s="1" t="s">
        <v>275</v>
      </c>
      <c r="G3" s="9">
        <v>1395000</v>
      </c>
    </row>
    <row r="4" spans="1:7" ht="12.75">
      <c r="A4" s="1" t="s">
        <v>16</v>
      </c>
      <c r="B4" t="s">
        <v>271</v>
      </c>
      <c r="C4" s="19" t="s">
        <v>272</v>
      </c>
      <c r="D4" t="s">
        <v>273</v>
      </c>
      <c r="E4" t="s">
        <v>274</v>
      </c>
      <c r="F4" s="1" t="s">
        <v>275</v>
      </c>
      <c r="G4" s="9">
        <v>669600</v>
      </c>
    </row>
    <row r="12" ht="12.75">
      <c r="E12" s="17"/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 xml:space="preserve">&amp;C
Pregled financiranja domačih znanstvenih periodičnih publikacij 2004, Univerza v Mariboru 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H12"/>
  <sheetViews>
    <sheetView workbookViewId="0" topLeftCell="A1">
      <selection activeCell="A1" sqref="A1"/>
    </sheetView>
  </sheetViews>
  <sheetFormatPr defaultColWidth="9.00390625" defaultRowHeight="12.75"/>
  <cols>
    <col min="1" max="1" width="8.625" style="0" customWidth="1"/>
    <col min="2" max="2" width="16.75390625" style="0" customWidth="1"/>
    <col min="3" max="3" width="11.375" style="19" customWidth="1"/>
    <col min="4" max="4" width="39.75390625" style="0" customWidth="1"/>
    <col min="5" max="5" width="46.25390625" style="0" customWidth="1"/>
    <col min="6" max="6" width="8.125" style="0" customWidth="1"/>
    <col min="7" max="7" width="15.625" style="0" customWidth="1"/>
  </cols>
  <sheetData>
    <row r="1" spans="1:8" ht="15.75" customHeight="1">
      <c r="A1" s="6" t="s">
        <v>0</v>
      </c>
      <c r="B1" s="6" t="s">
        <v>1</v>
      </c>
      <c r="C1" s="18" t="s">
        <v>495</v>
      </c>
      <c r="D1" s="6" t="s">
        <v>496</v>
      </c>
      <c r="E1" s="6" t="s">
        <v>2</v>
      </c>
      <c r="F1" s="7" t="s">
        <v>3</v>
      </c>
      <c r="G1" s="8" t="s">
        <v>4</v>
      </c>
      <c r="H1" s="10"/>
    </row>
    <row r="2" spans="1:7" ht="12.75">
      <c r="A2" s="1" t="s">
        <v>5</v>
      </c>
      <c r="B2" t="s">
        <v>11</v>
      </c>
      <c r="C2" s="19" t="s">
        <v>12</v>
      </c>
      <c r="D2" t="s">
        <v>13</v>
      </c>
      <c r="E2" t="s">
        <v>14</v>
      </c>
      <c r="F2" s="1" t="s">
        <v>15</v>
      </c>
      <c r="G2" s="9">
        <v>1125860</v>
      </c>
    </row>
    <row r="3" spans="1:7" ht="12.75">
      <c r="A3" s="1" t="s">
        <v>10</v>
      </c>
      <c r="B3" t="s">
        <v>377</v>
      </c>
      <c r="C3" s="19" t="s">
        <v>12</v>
      </c>
      <c r="D3" t="s">
        <v>13</v>
      </c>
      <c r="E3" t="s">
        <v>378</v>
      </c>
      <c r="F3" s="1" t="s">
        <v>379</v>
      </c>
      <c r="G3" s="9">
        <v>1709764.5</v>
      </c>
    </row>
    <row r="4" spans="1:7" ht="12.75">
      <c r="A4" s="1" t="s">
        <v>16</v>
      </c>
      <c r="B4" t="s">
        <v>407</v>
      </c>
      <c r="C4" s="19" t="s">
        <v>12</v>
      </c>
      <c r="D4" t="s">
        <v>13</v>
      </c>
      <c r="E4" t="s">
        <v>408</v>
      </c>
      <c r="F4" s="1">
        <v>6</v>
      </c>
      <c r="G4" s="9">
        <v>6305624.5</v>
      </c>
    </row>
    <row r="5" spans="1:7" ht="12.75">
      <c r="A5" s="1" t="s">
        <v>21</v>
      </c>
      <c r="B5" t="s">
        <v>451</v>
      </c>
      <c r="C5" s="19" t="s">
        <v>12</v>
      </c>
      <c r="D5" t="s">
        <v>13</v>
      </c>
      <c r="E5" t="s">
        <v>408</v>
      </c>
      <c r="F5" s="1" t="s">
        <v>379</v>
      </c>
      <c r="G5" s="9">
        <v>1170000</v>
      </c>
    </row>
    <row r="6" spans="1:7" ht="12.75">
      <c r="A6" s="1" t="s">
        <v>26</v>
      </c>
      <c r="B6" t="s">
        <v>332</v>
      </c>
      <c r="C6" s="19" t="s">
        <v>333</v>
      </c>
      <c r="D6" t="s">
        <v>334</v>
      </c>
      <c r="E6" t="s">
        <v>335</v>
      </c>
      <c r="F6" s="1">
        <v>5</v>
      </c>
      <c r="G6" s="9">
        <v>334800</v>
      </c>
    </row>
    <row r="12" ht="12.75">
      <c r="E12" s="17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domačih znanstvenih periodičnih publikacij 2004, Univerza na Primorskem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H142"/>
  <sheetViews>
    <sheetView workbookViewId="0" topLeftCell="A1">
      <pane ySplit="1" topLeftCell="BM2" activePane="bottomLeft" state="frozen"/>
      <selection pane="topLeft" activeCell="A2" sqref="A2"/>
      <selection pane="bottomLeft" activeCell="A1" sqref="A1"/>
    </sheetView>
  </sheetViews>
  <sheetFormatPr defaultColWidth="9.00390625" defaultRowHeight="12.75" outlineLevelRow="2"/>
  <cols>
    <col min="1" max="1" width="7.875" style="1" customWidth="1"/>
    <col min="2" max="2" width="16.00390625" style="0" customWidth="1"/>
    <col min="3" max="3" width="19.25390625" style="19" customWidth="1"/>
    <col min="4" max="4" width="40.375" style="0" customWidth="1"/>
    <col min="5" max="5" width="41.75390625" style="0" customWidth="1"/>
    <col min="6" max="6" width="7.00390625" style="0" customWidth="1"/>
    <col min="7" max="7" width="15.25390625" style="0" customWidth="1"/>
  </cols>
  <sheetData>
    <row r="1" spans="1:8" ht="15.75" customHeight="1">
      <c r="A1" s="7" t="s">
        <v>0</v>
      </c>
      <c r="B1" s="6" t="s">
        <v>1</v>
      </c>
      <c r="C1" s="18" t="s">
        <v>494</v>
      </c>
      <c r="D1" s="6" t="s">
        <v>493</v>
      </c>
      <c r="E1" s="6" t="s">
        <v>2</v>
      </c>
      <c r="F1" s="7" t="s">
        <v>3</v>
      </c>
      <c r="G1" s="8" t="s">
        <v>4</v>
      </c>
      <c r="H1" s="10"/>
    </row>
    <row r="2" spans="1:7" ht="12.75" outlineLevel="2">
      <c r="A2" s="1" t="s">
        <v>5</v>
      </c>
      <c r="B2" t="s">
        <v>22</v>
      </c>
      <c r="C2" s="19" t="s">
        <v>23</v>
      </c>
      <c r="D2" t="s">
        <v>24</v>
      </c>
      <c r="E2" t="s">
        <v>25</v>
      </c>
      <c r="F2" s="1">
        <v>1</v>
      </c>
      <c r="G2" s="9">
        <v>3938306</v>
      </c>
    </row>
    <row r="3" spans="3:7" ht="12.75" outlineLevel="1">
      <c r="C3" s="20" t="s">
        <v>514</v>
      </c>
      <c r="F3" s="1"/>
      <c r="G3" s="9">
        <f>SUBTOTAL(9,G2:G2)</f>
        <v>3938306</v>
      </c>
    </row>
    <row r="4" spans="1:7" ht="12.75" outlineLevel="2">
      <c r="A4" s="1" t="s">
        <v>10</v>
      </c>
      <c r="B4" t="s">
        <v>480</v>
      </c>
      <c r="C4" s="19" t="s">
        <v>481</v>
      </c>
      <c r="D4" t="s">
        <v>482</v>
      </c>
      <c r="E4" t="s">
        <v>483</v>
      </c>
      <c r="F4" s="1" t="s">
        <v>379</v>
      </c>
      <c r="G4" s="9">
        <v>892800</v>
      </c>
    </row>
    <row r="5" spans="3:7" ht="12.75" outlineLevel="1">
      <c r="C5" s="20" t="s">
        <v>515</v>
      </c>
      <c r="F5" s="1"/>
      <c r="G5" s="9">
        <f>SUBTOTAL(9,G4:G4)</f>
        <v>892800</v>
      </c>
    </row>
    <row r="6" spans="1:7" ht="12.75" outlineLevel="2">
      <c r="A6" s="1" t="s">
        <v>16</v>
      </c>
      <c r="B6" t="s">
        <v>163</v>
      </c>
      <c r="C6" s="19" t="s">
        <v>164</v>
      </c>
      <c r="D6" t="s">
        <v>165</v>
      </c>
      <c r="E6" t="s">
        <v>166</v>
      </c>
      <c r="F6" s="1" t="s">
        <v>138</v>
      </c>
      <c r="G6" s="9">
        <v>1674000</v>
      </c>
    </row>
    <row r="7" spans="3:7" ht="12.75" outlineLevel="1">
      <c r="C7" s="20" t="s">
        <v>516</v>
      </c>
      <c r="F7" s="1"/>
      <c r="G7" s="9">
        <f>SUBTOTAL(9,G6:G6)</f>
        <v>1674000</v>
      </c>
    </row>
    <row r="8" spans="1:7" ht="12.75" outlineLevel="2">
      <c r="A8" s="1" t="s">
        <v>21</v>
      </c>
      <c r="B8" t="s">
        <v>91</v>
      </c>
      <c r="C8" s="19" t="s">
        <v>92</v>
      </c>
      <c r="D8" t="s">
        <v>93</v>
      </c>
      <c r="E8" t="s">
        <v>94</v>
      </c>
      <c r="F8" s="1">
        <v>2</v>
      </c>
      <c r="G8" s="9">
        <v>2782120</v>
      </c>
    </row>
    <row r="9" spans="3:7" ht="12.75" outlineLevel="1">
      <c r="C9" s="20" t="s">
        <v>517</v>
      </c>
      <c r="F9" s="1"/>
      <c r="G9" s="9">
        <f>SUBTOTAL(9,G8:G8)</f>
        <v>2782120</v>
      </c>
    </row>
    <row r="10" spans="1:7" ht="12.75" outlineLevel="2">
      <c r="A10" s="1" t="s">
        <v>26</v>
      </c>
      <c r="B10" t="s">
        <v>124</v>
      </c>
      <c r="C10" s="19" t="s">
        <v>125</v>
      </c>
      <c r="D10" t="s">
        <v>126</v>
      </c>
      <c r="E10" t="s">
        <v>127</v>
      </c>
      <c r="F10" s="1">
        <v>2</v>
      </c>
      <c r="G10" s="9">
        <v>2550000</v>
      </c>
    </row>
    <row r="11" spans="3:7" ht="12.75" outlineLevel="1">
      <c r="C11" s="20" t="s">
        <v>518</v>
      </c>
      <c r="F11" s="1"/>
      <c r="G11" s="9">
        <f>SUBTOTAL(9,G10:G10)</f>
        <v>2550000</v>
      </c>
    </row>
    <row r="12" spans="1:7" ht="12.75" outlineLevel="2">
      <c r="A12" s="1" t="s">
        <v>31</v>
      </c>
      <c r="B12" t="s">
        <v>191</v>
      </c>
      <c r="C12" s="19" t="s">
        <v>192</v>
      </c>
      <c r="D12" t="s">
        <v>193</v>
      </c>
      <c r="E12" t="s">
        <v>194</v>
      </c>
      <c r="F12" s="1">
        <v>3</v>
      </c>
      <c r="G12" s="9">
        <v>1486149</v>
      </c>
    </row>
    <row r="13" spans="3:7" ht="12.75" outlineLevel="1">
      <c r="C13" s="20" t="s">
        <v>519</v>
      </c>
      <c r="F13" s="1"/>
      <c r="G13" s="9">
        <f>SUBTOTAL(9,G12:G12)</f>
        <v>1486149</v>
      </c>
    </row>
    <row r="14" spans="1:7" ht="12.75" outlineLevel="2">
      <c r="A14" s="1" t="s">
        <v>36</v>
      </c>
      <c r="B14" t="s">
        <v>472</v>
      </c>
      <c r="C14" s="19" t="s">
        <v>473</v>
      </c>
      <c r="D14" t="s">
        <v>474</v>
      </c>
      <c r="E14" t="s">
        <v>475</v>
      </c>
      <c r="F14" s="1">
        <v>6</v>
      </c>
      <c r="G14" s="9">
        <v>1227600</v>
      </c>
    </row>
    <row r="15" spans="3:7" ht="12.75" outlineLevel="1">
      <c r="C15" s="20" t="s">
        <v>520</v>
      </c>
      <c r="F15" s="1"/>
      <c r="G15" s="9">
        <f>SUBTOTAL(9,G14:G14)</f>
        <v>1227600</v>
      </c>
    </row>
    <row r="16" spans="1:7" ht="12.75" outlineLevel="2">
      <c r="A16" s="1" t="s">
        <v>41</v>
      </c>
      <c r="B16" t="s">
        <v>76</v>
      </c>
      <c r="C16" s="19" t="s">
        <v>77</v>
      </c>
      <c r="D16" t="s">
        <v>78</v>
      </c>
      <c r="E16" t="s">
        <v>79</v>
      </c>
      <c r="F16" s="1" t="s">
        <v>15</v>
      </c>
      <c r="G16" s="9">
        <v>2120400</v>
      </c>
    </row>
    <row r="17" spans="3:7" ht="12.75" outlineLevel="1">
      <c r="C17" s="20" t="s">
        <v>521</v>
      </c>
      <c r="F17" s="1"/>
      <c r="G17" s="9">
        <f>SUBTOTAL(9,G16:G16)</f>
        <v>2120400</v>
      </c>
    </row>
    <row r="18" spans="1:7" ht="12.75" outlineLevel="2">
      <c r="A18" s="1" t="s">
        <v>46</v>
      </c>
      <c r="B18" t="s">
        <v>447</v>
      </c>
      <c r="C18" s="19" t="s">
        <v>448</v>
      </c>
      <c r="D18" t="s">
        <v>449</v>
      </c>
      <c r="E18" t="s">
        <v>450</v>
      </c>
      <c r="F18" s="1" t="s">
        <v>379</v>
      </c>
      <c r="G18" s="9">
        <v>1182960</v>
      </c>
    </row>
    <row r="19" spans="3:7" ht="12.75" outlineLevel="1">
      <c r="C19" s="20" t="s">
        <v>522</v>
      </c>
      <c r="F19" s="1"/>
      <c r="G19" s="9">
        <f>SUBTOTAL(9,G18:G18)</f>
        <v>1182960</v>
      </c>
    </row>
    <row r="20" spans="1:7" ht="12.75" outlineLevel="2">
      <c r="A20" s="1" t="s">
        <v>51</v>
      </c>
      <c r="B20" t="s">
        <v>327</v>
      </c>
      <c r="C20" s="19" t="s">
        <v>328</v>
      </c>
      <c r="D20" t="s">
        <v>329</v>
      </c>
      <c r="E20" t="s">
        <v>330</v>
      </c>
      <c r="F20" s="1" t="s">
        <v>275</v>
      </c>
      <c r="G20" s="9">
        <v>558000</v>
      </c>
    </row>
    <row r="21" spans="3:7" ht="12.75" outlineLevel="1">
      <c r="C21" s="20" t="s">
        <v>523</v>
      </c>
      <c r="F21" s="1"/>
      <c r="G21" s="9">
        <f>SUBTOTAL(9,G20:G20)</f>
        <v>558000</v>
      </c>
    </row>
    <row r="22" spans="1:7" ht="12.75" outlineLevel="2">
      <c r="A22" s="1" t="s">
        <v>54</v>
      </c>
      <c r="B22" t="s">
        <v>81</v>
      </c>
      <c r="C22" s="19" t="s">
        <v>82</v>
      </c>
      <c r="D22" t="s">
        <v>83</v>
      </c>
      <c r="E22" t="s">
        <v>84</v>
      </c>
      <c r="F22" s="1" t="s">
        <v>15</v>
      </c>
      <c r="G22" s="9">
        <v>390600</v>
      </c>
    </row>
    <row r="23" spans="3:7" ht="12.75" outlineLevel="1">
      <c r="C23" s="20" t="s">
        <v>524</v>
      </c>
      <c r="F23" s="1"/>
      <c r="G23" s="9">
        <f>SUBTOTAL(9,G22:G22)</f>
        <v>390600</v>
      </c>
    </row>
    <row r="24" spans="1:7" ht="12.75" outlineLevel="2">
      <c r="A24" s="1" t="s">
        <v>57</v>
      </c>
      <c r="B24" t="s">
        <v>312</v>
      </c>
      <c r="C24" s="19" t="s">
        <v>313</v>
      </c>
      <c r="D24" t="s">
        <v>314</v>
      </c>
      <c r="E24" t="s">
        <v>315</v>
      </c>
      <c r="F24" s="1" t="s">
        <v>275</v>
      </c>
      <c r="G24" s="9">
        <v>1506600</v>
      </c>
    </row>
    <row r="25" spans="3:7" ht="12.75" outlineLevel="1">
      <c r="C25" s="20" t="s">
        <v>525</v>
      </c>
      <c r="F25" s="1"/>
      <c r="G25" s="9">
        <f>SUBTOTAL(9,G24:G24)</f>
        <v>1506600</v>
      </c>
    </row>
    <row r="26" spans="1:7" ht="12.75" outlineLevel="2">
      <c r="A26" s="1" t="s">
        <v>60</v>
      </c>
      <c r="B26" t="s">
        <v>173</v>
      </c>
      <c r="C26" s="19" t="s">
        <v>174</v>
      </c>
      <c r="D26" t="s">
        <v>175</v>
      </c>
      <c r="E26" t="s">
        <v>176</v>
      </c>
      <c r="F26" s="1">
        <v>3</v>
      </c>
      <c r="G26" s="9">
        <v>2048000</v>
      </c>
    </row>
    <row r="27" spans="3:7" ht="12.75" outlineLevel="1">
      <c r="C27" s="20" t="s">
        <v>526</v>
      </c>
      <c r="F27" s="1"/>
      <c r="G27" s="9">
        <f>SUBTOTAL(9,G26:G26)</f>
        <v>2048000</v>
      </c>
    </row>
    <row r="28" spans="1:7" ht="12.75" outlineLevel="2">
      <c r="A28" s="1" t="s">
        <v>65</v>
      </c>
      <c r="B28" t="s">
        <v>42</v>
      </c>
      <c r="C28" s="19" t="s">
        <v>43</v>
      </c>
      <c r="D28" t="s">
        <v>44</v>
      </c>
      <c r="E28" t="s">
        <v>45</v>
      </c>
      <c r="F28" s="1" t="s">
        <v>15</v>
      </c>
      <c r="G28" s="9">
        <v>475000</v>
      </c>
    </row>
    <row r="29" spans="3:7" ht="12.75" outlineLevel="1">
      <c r="C29" s="20" t="s">
        <v>527</v>
      </c>
      <c r="F29" s="1"/>
      <c r="G29" s="9">
        <f>SUBTOTAL(9,G28:G28)</f>
        <v>475000</v>
      </c>
    </row>
    <row r="30" spans="1:7" ht="12.75" outlineLevel="2">
      <c r="A30" s="1" t="s">
        <v>70</v>
      </c>
      <c r="B30" t="s">
        <v>431</v>
      </c>
      <c r="C30" s="19" t="s">
        <v>432</v>
      </c>
      <c r="D30" t="s">
        <v>433</v>
      </c>
      <c r="E30" t="s">
        <v>434</v>
      </c>
      <c r="F30" s="1">
        <v>6</v>
      </c>
      <c r="G30" s="9">
        <v>2645480</v>
      </c>
    </row>
    <row r="31" spans="3:7" ht="12.75" outlineLevel="1">
      <c r="C31" s="20" t="s">
        <v>528</v>
      </c>
      <c r="F31" s="1"/>
      <c r="G31" s="9">
        <f>SUBTOTAL(9,G30:G30)</f>
        <v>2645480</v>
      </c>
    </row>
    <row r="32" spans="1:7" ht="12.75" outlineLevel="2">
      <c r="A32" s="1" t="s">
        <v>75</v>
      </c>
      <c r="B32" t="s">
        <v>47</v>
      </c>
      <c r="C32" s="19" t="s">
        <v>48</v>
      </c>
      <c r="D32" t="s">
        <v>49</v>
      </c>
      <c r="E32" t="s">
        <v>50</v>
      </c>
      <c r="F32" s="1" t="s">
        <v>15</v>
      </c>
      <c r="G32" s="9">
        <v>400000</v>
      </c>
    </row>
    <row r="33" spans="1:7" ht="12.75" outlineLevel="2">
      <c r="A33" s="1" t="s">
        <v>80</v>
      </c>
      <c r="B33" t="s">
        <v>52</v>
      </c>
      <c r="C33" s="19" t="s">
        <v>48</v>
      </c>
      <c r="D33" t="s">
        <v>49</v>
      </c>
      <c r="E33" s="17" t="s">
        <v>53</v>
      </c>
      <c r="F33" s="1" t="s">
        <v>15</v>
      </c>
      <c r="G33" s="9">
        <v>1227600</v>
      </c>
    </row>
    <row r="34" spans="1:7" ht="12.75" outlineLevel="2">
      <c r="A34" s="1" t="s">
        <v>85</v>
      </c>
      <c r="B34" t="s">
        <v>55</v>
      </c>
      <c r="C34" s="19" t="s">
        <v>48</v>
      </c>
      <c r="D34" t="s">
        <v>49</v>
      </c>
      <c r="E34" t="s">
        <v>56</v>
      </c>
      <c r="F34" s="1" t="s">
        <v>15</v>
      </c>
      <c r="G34" s="9">
        <v>2232000</v>
      </c>
    </row>
    <row r="35" spans="1:7" ht="12.75" outlineLevel="2">
      <c r="A35" s="1" t="s">
        <v>90</v>
      </c>
      <c r="B35" t="s">
        <v>58</v>
      </c>
      <c r="C35" s="19" t="s">
        <v>48</v>
      </c>
      <c r="D35" t="s">
        <v>49</v>
      </c>
      <c r="E35" t="s">
        <v>59</v>
      </c>
      <c r="F35" s="1" t="s">
        <v>15</v>
      </c>
      <c r="G35" s="9">
        <v>998000</v>
      </c>
    </row>
    <row r="36" spans="3:7" ht="12.75" outlineLevel="1">
      <c r="C36" s="20" t="s">
        <v>529</v>
      </c>
      <c r="F36" s="1"/>
      <c r="G36" s="9">
        <f>SUBTOTAL(9,G32:G35)</f>
        <v>4857600</v>
      </c>
    </row>
    <row r="37" spans="1:7" ht="12.75" outlineLevel="2">
      <c r="A37" s="1" t="s">
        <v>95</v>
      </c>
      <c r="B37" t="s">
        <v>71</v>
      </c>
      <c r="C37" s="19" t="s">
        <v>72</v>
      </c>
      <c r="D37" t="s">
        <v>73</v>
      </c>
      <c r="E37" t="s">
        <v>74</v>
      </c>
      <c r="F37" s="1" t="s">
        <v>15</v>
      </c>
      <c r="G37" s="9">
        <v>1450800</v>
      </c>
    </row>
    <row r="38" spans="3:7" ht="12.75" outlineLevel="1">
      <c r="C38" s="20" t="s">
        <v>530</v>
      </c>
      <c r="F38" s="1"/>
      <c r="G38" s="9">
        <f>SUBTOTAL(9,G37:G37)</f>
        <v>1450800</v>
      </c>
    </row>
    <row r="39" spans="1:7" ht="12.75" outlineLevel="2">
      <c r="A39" s="1" t="s">
        <v>100</v>
      </c>
      <c r="B39" t="s">
        <v>399</v>
      </c>
      <c r="C39" s="19" t="s">
        <v>400</v>
      </c>
      <c r="D39" t="s">
        <v>401</v>
      </c>
      <c r="E39" t="s">
        <v>402</v>
      </c>
      <c r="F39" s="1" t="s">
        <v>379</v>
      </c>
      <c r="G39" s="9">
        <v>1116000</v>
      </c>
    </row>
    <row r="40" spans="3:7" ht="12.75" outlineLevel="1">
      <c r="C40" s="20" t="s">
        <v>531</v>
      </c>
      <c r="F40" s="1"/>
      <c r="G40" s="9">
        <f>SUBTOTAL(9,G39:G39)</f>
        <v>1116000</v>
      </c>
    </row>
    <row r="41" spans="1:7" ht="12.75" outlineLevel="2">
      <c r="A41" s="1" t="s">
        <v>105</v>
      </c>
      <c r="B41" t="s">
        <v>226</v>
      </c>
      <c r="C41" s="19" t="s">
        <v>227</v>
      </c>
      <c r="D41" t="s">
        <v>228</v>
      </c>
      <c r="E41" t="s">
        <v>229</v>
      </c>
      <c r="F41" s="1">
        <v>4</v>
      </c>
      <c r="G41" s="9">
        <v>1150000</v>
      </c>
    </row>
    <row r="42" spans="3:7" ht="12.75" outlineLevel="1">
      <c r="C42" s="20" t="s">
        <v>532</v>
      </c>
      <c r="F42" s="1"/>
      <c r="G42" s="9">
        <f>SUBTOTAL(9,G41:G41)</f>
        <v>1150000</v>
      </c>
    </row>
    <row r="43" spans="1:7" ht="12.75" outlineLevel="2">
      <c r="A43" s="1" t="s">
        <v>110</v>
      </c>
      <c r="B43" t="s">
        <v>464</v>
      </c>
      <c r="C43" s="19" t="s">
        <v>465</v>
      </c>
      <c r="D43" t="s">
        <v>466</v>
      </c>
      <c r="E43" t="s">
        <v>467</v>
      </c>
      <c r="F43" s="1">
        <v>6</v>
      </c>
      <c r="G43" s="9">
        <v>1898000</v>
      </c>
    </row>
    <row r="44" spans="3:7" ht="12.75" outlineLevel="1">
      <c r="C44" s="20" t="s">
        <v>533</v>
      </c>
      <c r="F44" s="1"/>
      <c r="G44" s="9">
        <f>SUBTOTAL(9,G43:G43)</f>
        <v>1898000</v>
      </c>
    </row>
    <row r="45" spans="1:7" ht="12.75" outlineLevel="2">
      <c r="A45" s="1" t="s">
        <v>115</v>
      </c>
      <c r="B45" t="s">
        <v>367</v>
      </c>
      <c r="C45" s="19" t="s">
        <v>368</v>
      </c>
      <c r="D45" t="s">
        <v>369</v>
      </c>
      <c r="E45" t="s">
        <v>370</v>
      </c>
      <c r="F45" s="1">
        <v>6</v>
      </c>
      <c r="G45" s="9">
        <v>3729674</v>
      </c>
    </row>
    <row r="46" spans="1:7" ht="12.75" outlineLevel="2">
      <c r="A46" s="1" t="s">
        <v>120</v>
      </c>
      <c r="B46" t="s">
        <v>458</v>
      </c>
      <c r="C46" s="19" t="s">
        <v>368</v>
      </c>
      <c r="D46" t="s">
        <v>369</v>
      </c>
      <c r="E46" t="s">
        <v>459</v>
      </c>
      <c r="F46" s="1" t="s">
        <v>379</v>
      </c>
      <c r="G46" s="9">
        <v>814680</v>
      </c>
    </row>
    <row r="47" spans="3:7" ht="12.75" outlineLevel="1">
      <c r="C47" s="20" t="s">
        <v>534</v>
      </c>
      <c r="F47" s="1"/>
      <c r="G47" s="9">
        <f>SUBTOTAL(9,G45:G46)</f>
        <v>4544354</v>
      </c>
    </row>
    <row r="48" spans="1:7" ht="12.75" outlineLevel="2">
      <c r="A48" s="1" t="s">
        <v>123</v>
      </c>
      <c r="B48" t="s">
        <v>393</v>
      </c>
      <c r="C48" s="19" t="s">
        <v>394</v>
      </c>
      <c r="D48" t="s">
        <v>395</v>
      </c>
      <c r="E48" t="s">
        <v>396</v>
      </c>
      <c r="F48" s="1" t="s">
        <v>379</v>
      </c>
      <c r="G48" s="9">
        <v>890568</v>
      </c>
    </row>
    <row r="49" spans="3:7" ht="12.75" outlineLevel="1">
      <c r="C49" s="20" t="s">
        <v>535</v>
      </c>
      <c r="F49" s="1"/>
      <c r="G49" s="9">
        <f>SUBTOTAL(9,G48:G48)</f>
        <v>890568</v>
      </c>
    </row>
    <row r="50" spans="1:7" ht="12.75" outlineLevel="2">
      <c r="A50" s="1" t="s">
        <v>128</v>
      </c>
      <c r="B50" t="s">
        <v>371</v>
      </c>
      <c r="C50" s="19" t="s">
        <v>372</v>
      </c>
      <c r="D50" t="s">
        <v>373</v>
      </c>
      <c r="E50" t="s">
        <v>374</v>
      </c>
      <c r="F50" s="1">
        <v>6</v>
      </c>
      <c r="G50" s="9">
        <v>3230559</v>
      </c>
    </row>
    <row r="51" spans="1:7" ht="12.75" outlineLevel="2">
      <c r="A51" s="1" t="s">
        <v>133</v>
      </c>
      <c r="B51" t="s">
        <v>423</v>
      </c>
      <c r="C51" s="19" t="s">
        <v>372</v>
      </c>
      <c r="D51" t="s">
        <v>373</v>
      </c>
      <c r="E51" t="s">
        <v>424</v>
      </c>
      <c r="F51" s="1" t="s">
        <v>379</v>
      </c>
      <c r="G51" s="9">
        <v>2120040</v>
      </c>
    </row>
    <row r="52" spans="3:7" ht="12.75" outlineLevel="1">
      <c r="C52" s="20" t="s">
        <v>536</v>
      </c>
      <c r="F52" s="1"/>
      <c r="G52" s="9">
        <f>SUBTOTAL(9,G50:G51)</f>
        <v>5350599</v>
      </c>
    </row>
    <row r="53" spans="1:7" ht="12.75" outlineLevel="2">
      <c r="A53" s="1" t="s">
        <v>139</v>
      </c>
      <c r="B53" t="s">
        <v>439</v>
      </c>
      <c r="C53" s="19" t="s">
        <v>440</v>
      </c>
      <c r="D53" t="s">
        <v>441</v>
      </c>
      <c r="E53" t="s">
        <v>442</v>
      </c>
      <c r="F53" s="1" t="s">
        <v>379</v>
      </c>
      <c r="G53" s="9">
        <v>1459728</v>
      </c>
    </row>
    <row r="54" spans="3:7" ht="12.75" outlineLevel="1">
      <c r="C54" s="20" t="s">
        <v>537</v>
      </c>
      <c r="F54" s="1"/>
      <c r="G54" s="9">
        <f>SUBTOTAL(9,G53:G53)</f>
        <v>1459728</v>
      </c>
    </row>
    <row r="55" spans="1:7" ht="12.75" outlineLevel="2">
      <c r="A55" s="1" t="s">
        <v>144</v>
      </c>
      <c r="B55" t="s">
        <v>245</v>
      </c>
      <c r="C55" s="19" t="s">
        <v>246</v>
      </c>
      <c r="D55" t="s">
        <v>247</v>
      </c>
      <c r="E55" t="s">
        <v>248</v>
      </c>
      <c r="F55" s="1">
        <v>5</v>
      </c>
      <c r="G55" s="9">
        <v>2533000</v>
      </c>
    </row>
    <row r="56" spans="3:7" ht="12.75" outlineLevel="1">
      <c r="C56" s="20" t="s">
        <v>538</v>
      </c>
      <c r="F56" s="1"/>
      <c r="G56" s="9">
        <f>SUBTOTAL(9,G55:G55)</f>
        <v>2533000</v>
      </c>
    </row>
    <row r="57" spans="1:7" ht="12.75" outlineLevel="2">
      <c r="A57" s="1" t="s">
        <v>149</v>
      </c>
      <c r="B57" t="s">
        <v>258</v>
      </c>
      <c r="C57" s="19" t="s">
        <v>259</v>
      </c>
      <c r="D57" t="s">
        <v>260</v>
      </c>
      <c r="E57" t="s">
        <v>261</v>
      </c>
      <c r="F57" s="1">
        <v>5</v>
      </c>
      <c r="G57" s="9">
        <v>1900000</v>
      </c>
    </row>
    <row r="58" spans="3:7" ht="12.75" outlineLevel="1">
      <c r="C58" s="20" t="s">
        <v>539</v>
      </c>
      <c r="F58" s="1"/>
      <c r="G58" s="9">
        <f>SUBTOTAL(9,G57:G57)</f>
        <v>1900000</v>
      </c>
    </row>
    <row r="59" spans="1:7" ht="12.75" outlineLevel="2">
      <c r="A59" s="1" t="s">
        <v>154</v>
      </c>
      <c r="B59" t="s">
        <v>307</v>
      </c>
      <c r="C59" s="19" t="s">
        <v>308</v>
      </c>
      <c r="D59" t="s">
        <v>309</v>
      </c>
      <c r="E59" t="s">
        <v>310</v>
      </c>
      <c r="F59" s="1" t="s">
        <v>275</v>
      </c>
      <c r="G59" s="9">
        <v>1700000</v>
      </c>
    </row>
    <row r="60" spans="3:7" ht="12.75" outlineLevel="1">
      <c r="C60" s="20" t="s">
        <v>540</v>
      </c>
      <c r="F60" s="1"/>
      <c r="G60" s="9">
        <f>SUBTOTAL(9,G59:G59)</f>
        <v>1700000</v>
      </c>
    </row>
    <row r="61" spans="1:7" ht="12.75" outlineLevel="2">
      <c r="A61" s="1" t="s">
        <v>157</v>
      </c>
      <c r="B61" t="s">
        <v>454</v>
      </c>
      <c r="C61" s="19" t="s">
        <v>455</v>
      </c>
      <c r="D61" t="s">
        <v>456</v>
      </c>
      <c r="E61" t="s">
        <v>457</v>
      </c>
      <c r="F61" s="1" t="s">
        <v>379</v>
      </c>
      <c r="G61" s="9">
        <v>1897200</v>
      </c>
    </row>
    <row r="62" spans="3:7" ht="12.75" outlineLevel="1">
      <c r="C62" s="20" t="s">
        <v>541</v>
      </c>
      <c r="F62" s="1"/>
      <c r="G62" s="9">
        <f>SUBTOTAL(9,G61:G61)</f>
        <v>1897200</v>
      </c>
    </row>
    <row r="63" spans="1:7" ht="12.75" outlineLevel="2">
      <c r="A63" s="1" t="s">
        <v>162</v>
      </c>
      <c r="B63" t="s">
        <v>183</v>
      </c>
      <c r="C63" s="19" t="s">
        <v>184</v>
      </c>
      <c r="D63" t="s">
        <v>185</v>
      </c>
      <c r="E63" t="s">
        <v>186</v>
      </c>
      <c r="F63" s="1">
        <v>3</v>
      </c>
      <c r="G63" s="9">
        <v>3367100</v>
      </c>
    </row>
    <row r="64" spans="1:7" ht="12.75" outlineLevel="2">
      <c r="A64" s="1" t="s">
        <v>167</v>
      </c>
      <c r="B64" t="s">
        <v>188</v>
      </c>
      <c r="C64" s="19" t="s">
        <v>184</v>
      </c>
      <c r="D64" t="s">
        <v>185</v>
      </c>
      <c r="E64" t="s">
        <v>186</v>
      </c>
      <c r="F64" s="1" t="s">
        <v>189</v>
      </c>
      <c r="G64" s="9">
        <v>3367100</v>
      </c>
    </row>
    <row r="65" spans="3:7" ht="12.75" outlineLevel="1">
      <c r="C65" s="20" t="s">
        <v>542</v>
      </c>
      <c r="F65" s="1"/>
      <c r="G65" s="9">
        <f>SUBTOTAL(9,G63:G64)</f>
        <v>6734200</v>
      </c>
    </row>
    <row r="66" spans="1:7" ht="12.75" outlineLevel="2">
      <c r="A66" s="1" t="s">
        <v>172</v>
      </c>
      <c r="B66" t="s">
        <v>37</v>
      </c>
      <c r="C66" s="19" t="s">
        <v>38</v>
      </c>
      <c r="D66" t="s">
        <v>39</v>
      </c>
      <c r="E66" t="s">
        <v>40</v>
      </c>
      <c r="F66" s="1" t="s">
        <v>15</v>
      </c>
      <c r="G66" s="9">
        <v>1569440</v>
      </c>
    </row>
    <row r="67" spans="3:7" ht="12.75" outlineLevel="1">
      <c r="C67" s="20" t="s">
        <v>543</v>
      </c>
      <c r="F67" s="1"/>
      <c r="G67" s="9">
        <f>SUBTOTAL(9,G66:G66)</f>
        <v>1569440</v>
      </c>
    </row>
    <row r="68" spans="1:7" ht="12.75" outlineLevel="2">
      <c r="A68" s="1" t="s">
        <v>177</v>
      </c>
      <c r="B68" t="s">
        <v>234</v>
      </c>
      <c r="C68" s="19" t="s">
        <v>235</v>
      </c>
      <c r="D68" t="s">
        <v>236</v>
      </c>
      <c r="E68" t="s">
        <v>237</v>
      </c>
      <c r="F68" s="1" t="s">
        <v>238</v>
      </c>
      <c r="G68" s="9">
        <v>2033798</v>
      </c>
    </row>
    <row r="69" spans="3:7" ht="12.75" outlineLevel="1">
      <c r="C69" s="20" t="s">
        <v>544</v>
      </c>
      <c r="F69" s="1"/>
      <c r="G69" s="9">
        <f>SUBTOTAL(9,G68:G68)</f>
        <v>2033798</v>
      </c>
    </row>
    <row r="70" spans="1:7" ht="12.75" outlineLevel="2">
      <c r="A70" s="1" t="s">
        <v>182</v>
      </c>
      <c r="B70" t="s">
        <v>216</v>
      </c>
      <c r="C70" s="19" t="s">
        <v>217</v>
      </c>
      <c r="D70" t="s">
        <v>218</v>
      </c>
      <c r="E70" t="s">
        <v>219</v>
      </c>
      <c r="F70" s="1">
        <v>4</v>
      </c>
      <c r="G70" s="9">
        <v>2491309</v>
      </c>
    </row>
    <row r="71" spans="3:7" ht="12.75" outlineLevel="1">
      <c r="C71" s="20" t="s">
        <v>545</v>
      </c>
      <c r="F71" s="1"/>
      <c r="G71" s="9">
        <f>SUBTOTAL(9,G70:G70)</f>
        <v>2491309</v>
      </c>
    </row>
    <row r="72" spans="1:7" ht="12.75" outlineLevel="2">
      <c r="A72" s="1" t="s">
        <v>187</v>
      </c>
      <c r="B72" t="s">
        <v>150</v>
      </c>
      <c r="C72" s="19" t="s">
        <v>151</v>
      </c>
      <c r="D72" t="s">
        <v>152</v>
      </c>
      <c r="E72" t="s">
        <v>153</v>
      </c>
      <c r="F72" s="1" t="s">
        <v>138</v>
      </c>
      <c r="G72" s="9">
        <v>948600</v>
      </c>
    </row>
    <row r="73" spans="3:7" ht="12.75" outlineLevel="1">
      <c r="C73" s="20" t="s">
        <v>546</v>
      </c>
      <c r="F73" s="1"/>
      <c r="G73" s="9">
        <f>SUBTOTAL(9,G72:G72)</f>
        <v>948600</v>
      </c>
    </row>
    <row r="74" spans="1:7" ht="12.75" outlineLevel="2">
      <c r="A74" s="1" t="s">
        <v>190</v>
      </c>
      <c r="B74" t="s">
        <v>96</v>
      </c>
      <c r="C74" s="19" t="s">
        <v>97</v>
      </c>
      <c r="D74" t="s">
        <v>98</v>
      </c>
      <c r="E74" t="s">
        <v>99</v>
      </c>
      <c r="F74" s="1">
        <v>2</v>
      </c>
      <c r="G74" s="9">
        <v>3415500</v>
      </c>
    </row>
    <row r="75" spans="3:7" ht="12.75" outlineLevel="1">
      <c r="C75" s="20" t="s">
        <v>547</v>
      </c>
      <c r="F75" s="1"/>
      <c r="G75" s="9">
        <f>SUBTOTAL(9,G74:G74)</f>
        <v>3415500</v>
      </c>
    </row>
    <row r="76" spans="1:7" ht="12.75" outlineLevel="2">
      <c r="A76" s="1" t="s">
        <v>195</v>
      </c>
      <c r="B76" t="s">
        <v>129</v>
      </c>
      <c r="C76" s="19" t="s">
        <v>130</v>
      </c>
      <c r="D76" t="s">
        <v>131</v>
      </c>
      <c r="E76" t="s">
        <v>132</v>
      </c>
      <c r="F76" s="1">
        <v>2</v>
      </c>
      <c r="G76" s="9">
        <v>1562400</v>
      </c>
    </row>
    <row r="77" spans="3:7" ht="12.75" outlineLevel="1">
      <c r="C77" s="20" t="s">
        <v>548</v>
      </c>
      <c r="F77" s="1"/>
      <c r="G77" s="9">
        <f>SUBTOTAL(9,G76:G76)</f>
        <v>1562400</v>
      </c>
    </row>
    <row r="78" spans="1:7" ht="12.75" outlineLevel="2">
      <c r="A78" s="1" t="s">
        <v>200</v>
      </c>
      <c r="B78" t="s">
        <v>116</v>
      </c>
      <c r="C78" s="19" t="s">
        <v>117</v>
      </c>
      <c r="D78" t="s">
        <v>118</v>
      </c>
      <c r="E78" t="s">
        <v>119</v>
      </c>
      <c r="F78" s="1">
        <v>2</v>
      </c>
      <c r="G78" s="9">
        <v>3320000</v>
      </c>
    </row>
    <row r="79" spans="1:7" ht="12.75" outlineLevel="2">
      <c r="A79" s="1" t="s">
        <v>205</v>
      </c>
      <c r="B79" t="s">
        <v>121</v>
      </c>
      <c r="C79" s="19" t="s">
        <v>117</v>
      </c>
      <c r="D79" t="s">
        <v>118</v>
      </c>
      <c r="E79" t="s">
        <v>122</v>
      </c>
      <c r="F79" s="1">
        <v>2</v>
      </c>
      <c r="G79" s="9">
        <v>732320</v>
      </c>
    </row>
    <row r="80" spans="3:7" ht="12.75" outlineLevel="1">
      <c r="C80" s="20" t="s">
        <v>549</v>
      </c>
      <c r="F80" s="1"/>
      <c r="G80" s="9">
        <f>SUBTOTAL(9,G78:G79)</f>
        <v>4052320</v>
      </c>
    </row>
    <row r="81" spans="1:7" ht="12.75" outlineLevel="2">
      <c r="A81" s="1" t="s">
        <v>210</v>
      </c>
      <c r="B81" t="s">
        <v>111</v>
      </c>
      <c r="C81" s="19" t="s">
        <v>112</v>
      </c>
      <c r="D81" t="s">
        <v>113</v>
      </c>
      <c r="E81" t="s">
        <v>114</v>
      </c>
      <c r="F81" s="1">
        <v>2</v>
      </c>
      <c r="G81" s="9">
        <v>1781440</v>
      </c>
    </row>
    <row r="82" spans="3:7" ht="12.75" outlineLevel="1">
      <c r="C82" s="20" t="s">
        <v>550</v>
      </c>
      <c r="F82" s="1"/>
      <c r="G82" s="9">
        <f>SUBTOTAL(9,G81:G81)</f>
        <v>1781440</v>
      </c>
    </row>
    <row r="83" spans="1:7" ht="12.75" outlineLevel="2">
      <c r="A83" s="1" t="s">
        <v>215</v>
      </c>
      <c r="B83" t="s">
        <v>145</v>
      </c>
      <c r="C83" s="19" t="s">
        <v>146</v>
      </c>
      <c r="D83" t="s">
        <v>147</v>
      </c>
      <c r="E83" t="s">
        <v>148</v>
      </c>
      <c r="F83" s="1" t="s">
        <v>138</v>
      </c>
      <c r="G83" s="9">
        <v>1785600</v>
      </c>
    </row>
    <row r="84" spans="3:7" ht="12.75" outlineLevel="1">
      <c r="C84" s="20" t="s">
        <v>551</v>
      </c>
      <c r="F84" s="1"/>
      <c r="G84" s="9">
        <f>SUBTOTAL(9,G83:G83)</f>
        <v>1785600</v>
      </c>
    </row>
    <row r="85" spans="1:7" ht="12.75" outlineLevel="2">
      <c r="A85" s="1" t="s">
        <v>220</v>
      </c>
      <c r="B85" t="s">
        <v>468</v>
      </c>
      <c r="C85" s="19" t="s">
        <v>469</v>
      </c>
      <c r="D85" t="s">
        <v>470</v>
      </c>
      <c r="E85" t="s">
        <v>471</v>
      </c>
      <c r="F85" s="1">
        <v>6</v>
      </c>
      <c r="G85" s="9">
        <v>3200000</v>
      </c>
    </row>
    <row r="86" spans="3:7" ht="12.75" outlineLevel="1">
      <c r="C86" s="20" t="s">
        <v>552</v>
      </c>
      <c r="F86" s="1"/>
      <c r="G86" s="9">
        <f>SUBTOTAL(9,G85:G85)</f>
        <v>3200000</v>
      </c>
    </row>
    <row r="87" spans="1:7" ht="12.75" outlineLevel="2">
      <c r="A87" s="1" t="s">
        <v>225</v>
      </c>
      <c r="B87" t="s">
        <v>61</v>
      </c>
      <c r="C87" s="19" t="s">
        <v>62</v>
      </c>
      <c r="D87" t="s">
        <v>63</v>
      </c>
      <c r="E87" t="s">
        <v>64</v>
      </c>
      <c r="F87" s="1">
        <v>1</v>
      </c>
      <c r="G87" s="9">
        <v>453110</v>
      </c>
    </row>
    <row r="88" spans="3:7" ht="12.75" outlineLevel="1">
      <c r="C88" s="20" t="s">
        <v>553</v>
      </c>
      <c r="F88" s="1"/>
      <c r="G88" s="9">
        <f>SUBTOTAL(9,G87:G87)</f>
        <v>453110</v>
      </c>
    </row>
    <row r="89" spans="1:7" ht="12.75" outlineLevel="2">
      <c r="A89" s="1" t="s">
        <v>230</v>
      </c>
      <c r="B89" t="s">
        <v>27</v>
      </c>
      <c r="C89" s="19" t="s">
        <v>28</v>
      </c>
      <c r="D89" t="s">
        <v>29</v>
      </c>
      <c r="E89" t="s">
        <v>30</v>
      </c>
      <c r="F89" s="1" t="s">
        <v>15</v>
      </c>
      <c r="G89" s="9">
        <v>5000000</v>
      </c>
    </row>
    <row r="90" spans="3:7" ht="12.75" outlineLevel="1">
      <c r="C90" s="20" t="s">
        <v>554</v>
      </c>
      <c r="F90" s="1"/>
      <c r="G90" s="9">
        <f>SUBTOTAL(9,G89:G89)</f>
        <v>5000000</v>
      </c>
    </row>
    <row r="91" spans="1:7" ht="12.75" outlineLevel="2">
      <c r="A91" s="1" t="s">
        <v>233</v>
      </c>
      <c r="B91" t="s">
        <v>206</v>
      </c>
      <c r="C91" s="19" t="s">
        <v>207</v>
      </c>
      <c r="D91" t="s">
        <v>208</v>
      </c>
      <c r="E91" t="s">
        <v>209</v>
      </c>
      <c r="F91" s="1" t="s">
        <v>189</v>
      </c>
      <c r="G91" s="9">
        <v>558000</v>
      </c>
    </row>
    <row r="92" spans="3:7" ht="12.75" outlineLevel="1">
      <c r="C92" s="20" t="s">
        <v>555</v>
      </c>
      <c r="F92" s="1"/>
      <c r="G92" s="9">
        <f>SUBTOTAL(9,G91:G91)</f>
        <v>558000</v>
      </c>
    </row>
    <row r="93" spans="1:7" ht="12.75" outlineLevel="2">
      <c r="A93" s="1" t="s">
        <v>239</v>
      </c>
      <c r="B93" t="s">
        <v>277</v>
      </c>
      <c r="C93" s="19" t="s">
        <v>278</v>
      </c>
      <c r="D93" t="s">
        <v>279</v>
      </c>
      <c r="E93" t="s">
        <v>280</v>
      </c>
      <c r="F93" s="1" t="s">
        <v>275</v>
      </c>
      <c r="G93" s="9">
        <v>705000</v>
      </c>
    </row>
    <row r="94" spans="3:7" ht="12.75" outlineLevel="1">
      <c r="C94" s="20" t="s">
        <v>556</v>
      </c>
      <c r="F94" s="1"/>
      <c r="G94" s="9">
        <f>SUBTOTAL(9,G93:G93)</f>
        <v>705000</v>
      </c>
    </row>
    <row r="95" spans="1:7" ht="12.75" outlineLevel="2">
      <c r="A95" s="1" t="s">
        <v>244</v>
      </c>
      <c r="B95" t="s">
        <v>168</v>
      </c>
      <c r="C95" s="19" t="s">
        <v>169</v>
      </c>
      <c r="D95" t="s">
        <v>170</v>
      </c>
      <c r="E95" t="s">
        <v>171</v>
      </c>
      <c r="F95" s="1">
        <v>2</v>
      </c>
      <c r="G95" s="9">
        <v>460000</v>
      </c>
    </row>
    <row r="96" spans="3:7" ht="12.75" outlineLevel="1">
      <c r="C96" s="20" t="s">
        <v>557</v>
      </c>
      <c r="F96" s="1"/>
      <c r="G96" s="9">
        <f>SUBTOTAL(9,G95:G95)</f>
        <v>460000</v>
      </c>
    </row>
    <row r="97" spans="1:7" ht="12.75" outlineLevel="2">
      <c r="A97" s="1" t="s">
        <v>249</v>
      </c>
      <c r="B97" t="s">
        <v>355</v>
      </c>
      <c r="C97" s="19" t="s">
        <v>356</v>
      </c>
      <c r="D97" t="s">
        <v>357</v>
      </c>
      <c r="E97" t="s">
        <v>358</v>
      </c>
      <c r="F97" s="1">
        <v>5</v>
      </c>
      <c r="G97" s="9">
        <v>1841400</v>
      </c>
    </row>
    <row r="98" spans="3:7" ht="12.75" outlineLevel="1">
      <c r="C98" s="20" t="s">
        <v>558</v>
      </c>
      <c r="F98" s="1"/>
      <c r="G98" s="9">
        <f>SUBTOTAL(9,G97:G97)</f>
        <v>1841400</v>
      </c>
    </row>
    <row r="99" spans="1:7" ht="12.75" outlineLevel="2">
      <c r="A99" s="1" t="s">
        <v>252</v>
      </c>
      <c r="B99" t="s">
        <v>6</v>
      </c>
      <c r="C99" s="19" t="s">
        <v>7</v>
      </c>
      <c r="D99" t="s">
        <v>8</v>
      </c>
      <c r="E99" t="s">
        <v>9</v>
      </c>
      <c r="F99" s="1">
        <v>1</v>
      </c>
      <c r="G99" s="9">
        <v>1010440</v>
      </c>
    </row>
    <row r="100" spans="3:7" ht="12.75" outlineLevel="1">
      <c r="C100" s="20" t="s">
        <v>559</v>
      </c>
      <c r="F100" s="1"/>
      <c r="G100" s="9">
        <f>SUBTOTAL(9,G99:G99)</f>
        <v>1010440</v>
      </c>
    </row>
    <row r="101" spans="1:7" ht="12.75" outlineLevel="2">
      <c r="A101" s="1" t="s">
        <v>257</v>
      </c>
      <c r="B101" t="s">
        <v>317</v>
      </c>
      <c r="C101" s="19" t="s">
        <v>318</v>
      </c>
      <c r="D101" t="s">
        <v>319</v>
      </c>
      <c r="E101" t="s">
        <v>320</v>
      </c>
      <c r="F101" s="1" t="s">
        <v>275</v>
      </c>
      <c r="G101" s="9">
        <v>558000</v>
      </c>
    </row>
    <row r="102" spans="3:7" ht="12.75" outlineLevel="1">
      <c r="C102" s="20" t="s">
        <v>560</v>
      </c>
      <c r="F102" s="1"/>
      <c r="G102" s="9">
        <f>SUBTOTAL(9,G101:G101)</f>
        <v>558000</v>
      </c>
    </row>
    <row r="103" spans="1:7" ht="12.75" outlineLevel="2">
      <c r="A103" s="1" t="s">
        <v>262</v>
      </c>
      <c r="B103" t="s">
        <v>292</v>
      </c>
      <c r="C103" s="19" t="s">
        <v>293</v>
      </c>
      <c r="D103" t="s">
        <v>294</v>
      </c>
      <c r="E103" t="s">
        <v>295</v>
      </c>
      <c r="F103" s="1" t="s">
        <v>275</v>
      </c>
      <c r="G103" s="9">
        <v>1350360</v>
      </c>
    </row>
    <row r="104" spans="3:7" ht="12.75" outlineLevel="1">
      <c r="C104" s="20" t="s">
        <v>561</v>
      </c>
      <c r="F104" s="1"/>
      <c r="G104" s="9">
        <f>SUBTOTAL(9,G103:G103)</f>
        <v>1350360</v>
      </c>
    </row>
    <row r="105" spans="1:7" ht="12.75" outlineLevel="2">
      <c r="A105" s="1" t="s">
        <v>267</v>
      </c>
      <c r="B105" t="s">
        <v>211</v>
      </c>
      <c r="C105" s="19" t="s">
        <v>212</v>
      </c>
      <c r="D105" t="s">
        <v>213</v>
      </c>
      <c r="E105" t="s">
        <v>214</v>
      </c>
      <c r="F105" s="1">
        <v>3</v>
      </c>
      <c r="G105" s="9">
        <v>669600</v>
      </c>
    </row>
    <row r="106" spans="3:7" ht="12.75" outlineLevel="1">
      <c r="C106" s="20" t="s">
        <v>562</v>
      </c>
      <c r="F106" s="1"/>
      <c r="G106" s="9">
        <f>SUBTOTAL(9,G105:G105)</f>
        <v>669600</v>
      </c>
    </row>
    <row r="107" spans="1:7" ht="12.75" outlineLevel="2">
      <c r="A107" s="1" t="s">
        <v>270</v>
      </c>
      <c r="B107" t="s">
        <v>389</v>
      </c>
      <c r="C107" s="19" t="s">
        <v>390</v>
      </c>
      <c r="D107" t="s">
        <v>391</v>
      </c>
      <c r="E107" t="s">
        <v>392</v>
      </c>
      <c r="F107" s="1" t="s">
        <v>379</v>
      </c>
      <c r="G107" s="9">
        <v>837000</v>
      </c>
    </row>
    <row r="108" spans="3:7" ht="12.75" outlineLevel="1">
      <c r="C108" s="20" t="s">
        <v>563</v>
      </c>
      <c r="F108" s="1"/>
      <c r="G108" s="9">
        <f>SUBTOTAL(9,G107:G107)</f>
        <v>837000</v>
      </c>
    </row>
    <row r="109" spans="1:7" ht="12.75" outlineLevel="2">
      <c r="A109" s="1" t="s">
        <v>276</v>
      </c>
      <c r="B109" t="s">
        <v>178</v>
      </c>
      <c r="C109" s="19" t="s">
        <v>179</v>
      </c>
      <c r="D109" t="s">
        <v>180</v>
      </c>
      <c r="E109" t="s">
        <v>181</v>
      </c>
      <c r="F109" s="1">
        <v>3</v>
      </c>
      <c r="G109" s="9">
        <v>3150000</v>
      </c>
    </row>
    <row r="110" spans="3:7" ht="12.75" outlineLevel="1">
      <c r="C110" s="20" t="s">
        <v>564</v>
      </c>
      <c r="F110" s="1"/>
      <c r="G110" s="9">
        <f>SUBTOTAL(9,G109:G109)</f>
        <v>3150000</v>
      </c>
    </row>
    <row r="111" spans="1:7" ht="12.75" outlineLevel="2">
      <c r="A111" s="1" t="s">
        <v>281</v>
      </c>
      <c r="B111" t="s">
        <v>435</v>
      </c>
      <c r="C111" s="19" t="s">
        <v>436</v>
      </c>
      <c r="D111" t="s">
        <v>437</v>
      </c>
      <c r="E111" t="s">
        <v>438</v>
      </c>
      <c r="F111" s="1" t="s">
        <v>379</v>
      </c>
      <c r="G111" s="9">
        <v>2862000</v>
      </c>
    </row>
    <row r="112" spans="3:7" ht="12.75" outlineLevel="1">
      <c r="C112" s="20" t="s">
        <v>565</v>
      </c>
      <c r="F112" s="1"/>
      <c r="G112" s="9">
        <f>SUBTOTAL(9,G111:G111)</f>
        <v>2862000</v>
      </c>
    </row>
    <row r="113" spans="1:7" ht="12.75" outlineLevel="2">
      <c r="A113" s="1" t="s">
        <v>286</v>
      </c>
      <c r="B113" t="s">
        <v>201</v>
      </c>
      <c r="C113" s="19" t="s">
        <v>202</v>
      </c>
      <c r="D113" t="s">
        <v>203</v>
      </c>
      <c r="E113" t="s">
        <v>204</v>
      </c>
      <c r="F113" s="1">
        <v>3</v>
      </c>
      <c r="G113" s="9">
        <v>334800</v>
      </c>
    </row>
    <row r="114" spans="3:7" ht="12.75" outlineLevel="1">
      <c r="C114" s="20" t="s">
        <v>566</v>
      </c>
      <c r="F114" s="1"/>
      <c r="G114" s="9">
        <f>SUBTOTAL(9,G113:G113)</f>
        <v>334800</v>
      </c>
    </row>
    <row r="115" spans="1:7" ht="12.75" outlineLevel="2">
      <c r="A115" s="1" t="s">
        <v>291</v>
      </c>
      <c r="B115" t="s">
        <v>347</v>
      </c>
      <c r="C115" s="19" t="s">
        <v>348</v>
      </c>
      <c r="D115" t="s">
        <v>349</v>
      </c>
      <c r="E115" t="s">
        <v>350</v>
      </c>
      <c r="F115" s="1" t="s">
        <v>275</v>
      </c>
      <c r="G115" s="9">
        <v>1339200</v>
      </c>
    </row>
    <row r="116" spans="3:7" ht="12.75" outlineLevel="1">
      <c r="C116" s="20" t="s">
        <v>567</v>
      </c>
      <c r="F116" s="1"/>
      <c r="G116" s="9">
        <f>SUBTOTAL(9,G115:G115)</f>
        <v>1339200</v>
      </c>
    </row>
    <row r="117" spans="1:7" ht="12.75" outlineLevel="2">
      <c r="A117" s="1" t="s">
        <v>296</v>
      </c>
      <c r="B117" t="s">
        <v>476</v>
      </c>
      <c r="C117" s="19" t="s">
        <v>477</v>
      </c>
      <c r="D117" t="s">
        <v>478</v>
      </c>
      <c r="E117" t="s">
        <v>479</v>
      </c>
      <c r="F117" s="1" t="s">
        <v>379</v>
      </c>
      <c r="G117" s="9">
        <v>334800</v>
      </c>
    </row>
    <row r="118" spans="3:7" ht="12.75" outlineLevel="1">
      <c r="C118" s="20" t="s">
        <v>568</v>
      </c>
      <c r="F118" s="1"/>
      <c r="G118" s="9">
        <f>SUBTOTAL(9,G117:G117)</f>
        <v>334800</v>
      </c>
    </row>
    <row r="119" spans="1:7" ht="12.75" outlineLevel="2">
      <c r="A119" s="1" t="s">
        <v>301</v>
      </c>
      <c r="B119" t="s">
        <v>297</v>
      </c>
      <c r="C119" s="19" t="s">
        <v>298</v>
      </c>
      <c r="D119" t="s">
        <v>299</v>
      </c>
      <c r="E119" t="s">
        <v>300</v>
      </c>
      <c r="F119" s="1" t="s">
        <v>275</v>
      </c>
      <c r="G119" s="9">
        <v>1417320</v>
      </c>
    </row>
    <row r="120" spans="1:7" ht="12.75" outlineLevel="2">
      <c r="A120" s="1" t="s">
        <v>306</v>
      </c>
      <c r="B120" t="s">
        <v>380</v>
      </c>
      <c r="C120" s="19" t="s">
        <v>298</v>
      </c>
      <c r="D120" t="s">
        <v>299</v>
      </c>
      <c r="E120" t="s">
        <v>381</v>
      </c>
      <c r="F120" s="1">
        <v>6</v>
      </c>
      <c r="G120" s="9">
        <v>2675720</v>
      </c>
    </row>
    <row r="121" spans="1:7" ht="12.75" outlineLevel="2">
      <c r="A121" s="1" t="s">
        <v>311</v>
      </c>
      <c r="B121" t="s">
        <v>452</v>
      </c>
      <c r="C121" s="19" t="s">
        <v>298</v>
      </c>
      <c r="D121" t="s">
        <v>299</v>
      </c>
      <c r="E121" t="s">
        <v>453</v>
      </c>
      <c r="F121" s="1" t="s">
        <v>379</v>
      </c>
      <c r="G121" s="9">
        <v>1528920</v>
      </c>
    </row>
    <row r="122" spans="3:7" ht="12.75" outlineLevel="1">
      <c r="C122" s="20" t="s">
        <v>569</v>
      </c>
      <c r="F122" s="1"/>
      <c r="G122" s="9">
        <f>SUBTOTAL(9,G119:G121)</f>
        <v>5621960</v>
      </c>
    </row>
    <row r="123" spans="1:7" ht="12.75" outlineLevel="2">
      <c r="A123" s="1" t="s">
        <v>316</v>
      </c>
      <c r="B123" t="s">
        <v>363</v>
      </c>
      <c r="C123" s="19" t="s">
        <v>364</v>
      </c>
      <c r="D123" t="s">
        <v>365</v>
      </c>
      <c r="E123" t="s">
        <v>366</v>
      </c>
      <c r="F123" s="1">
        <v>5</v>
      </c>
      <c r="G123" s="9">
        <v>558000</v>
      </c>
    </row>
    <row r="124" spans="3:7" ht="12.75" outlineLevel="1">
      <c r="C124" s="20" t="s">
        <v>570</v>
      </c>
      <c r="F124" s="1"/>
      <c r="G124" s="9">
        <f>SUBTOTAL(9,G123:G123)</f>
        <v>558000</v>
      </c>
    </row>
    <row r="125" spans="1:7" ht="12.75" outlineLevel="2">
      <c r="A125" s="1" t="s">
        <v>321</v>
      </c>
      <c r="B125" t="s">
        <v>140</v>
      </c>
      <c r="C125" s="19" t="s">
        <v>141</v>
      </c>
      <c r="D125" t="s">
        <v>142</v>
      </c>
      <c r="E125" t="s">
        <v>143</v>
      </c>
      <c r="F125" s="1">
        <v>2</v>
      </c>
      <c r="G125" s="9">
        <v>279000</v>
      </c>
    </row>
    <row r="126" spans="3:7" ht="12.75" outlineLevel="1">
      <c r="C126" s="20" t="s">
        <v>571</v>
      </c>
      <c r="F126" s="1"/>
      <c r="G126" s="9">
        <f>SUBTOTAL(9,G125:G125)</f>
        <v>279000</v>
      </c>
    </row>
    <row r="127" spans="1:7" ht="12.75" outlineLevel="2">
      <c r="A127" s="1" t="s">
        <v>326</v>
      </c>
      <c r="B127" t="s">
        <v>263</v>
      </c>
      <c r="C127" s="19" t="s">
        <v>264</v>
      </c>
      <c r="D127" t="s">
        <v>265</v>
      </c>
      <c r="E127" t="s">
        <v>266</v>
      </c>
      <c r="F127" s="1">
        <v>5</v>
      </c>
      <c r="G127" s="9">
        <v>1201520</v>
      </c>
    </row>
    <row r="128" spans="3:7" ht="12.75" outlineLevel="1">
      <c r="C128" s="20" t="s">
        <v>572</v>
      </c>
      <c r="F128" s="1"/>
      <c r="G128" s="9">
        <f>SUBTOTAL(9,G127:G127)</f>
        <v>1201520</v>
      </c>
    </row>
    <row r="129" spans="1:7" ht="12.75" outlineLevel="2">
      <c r="A129" s="1" t="s">
        <v>331</v>
      </c>
      <c r="B129" t="s">
        <v>302</v>
      </c>
      <c r="C129" s="19" t="s">
        <v>303</v>
      </c>
      <c r="D129" t="s">
        <v>304</v>
      </c>
      <c r="E129" t="s">
        <v>305</v>
      </c>
      <c r="F129" s="1" t="s">
        <v>275</v>
      </c>
      <c r="G129" s="9">
        <v>558000</v>
      </c>
    </row>
    <row r="130" spans="3:7" ht="12.75" outlineLevel="1">
      <c r="C130" s="20" t="s">
        <v>573</v>
      </c>
      <c r="F130" s="1"/>
      <c r="G130" s="9">
        <f>SUBTOTAL(9,G129:G129)</f>
        <v>558000</v>
      </c>
    </row>
    <row r="131" spans="1:7" ht="12.75" outlineLevel="2">
      <c r="A131" s="1" t="s">
        <v>336</v>
      </c>
      <c r="B131" t="s">
        <v>196</v>
      </c>
      <c r="C131" s="19" t="s">
        <v>197</v>
      </c>
      <c r="D131" t="s">
        <v>198</v>
      </c>
      <c r="E131" t="s">
        <v>199</v>
      </c>
      <c r="F131" s="1">
        <v>3</v>
      </c>
      <c r="G131" s="9">
        <v>1521117</v>
      </c>
    </row>
    <row r="132" spans="3:7" ht="12.75" outlineLevel="1">
      <c r="C132" s="20" t="s">
        <v>574</v>
      </c>
      <c r="F132" s="1"/>
      <c r="G132" s="9">
        <f>SUBTOTAL(9,G131:G131)</f>
        <v>1521117</v>
      </c>
    </row>
    <row r="133" spans="1:7" ht="12.75" outlineLevel="2">
      <c r="A133" s="1" t="s">
        <v>341</v>
      </c>
      <c r="B133" t="s">
        <v>322</v>
      </c>
      <c r="C133" s="19" t="s">
        <v>323</v>
      </c>
      <c r="D133" t="s">
        <v>324</v>
      </c>
      <c r="E133" t="s">
        <v>325</v>
      </c>
      <c r="F133" s="1" t="s">
        <v>275</v>
      </c>
      <c r="G133" s="9">
        <v>1200000</v>
      </c>
    </row>
    <row r="134" spans="3:7" ht="12.75" outlineLevel="1">
      <c r="C134" s="20" t="s">
        <v>575</v>
      </c>
      <c r="F134" s="1"/>
      <c r="G134" s="9">
        <f>SUBTOTAL(9,G133:G133)</f>
        <v>1200000</v>
      </c>
    </row>
    <row r="135" spans="1:7" ht="12.75" outlineLevel="2">
      <c r="A135" s="1" t="s">
        <v>346</v>
      </c>
      <c r="B135" t="s">
        <v>158</v>
      </c>
      <c r="C135" s="19" t="s">
        <v>159</v>
      </c>
      <c r="D135" t="s">
        <v>160</v>
      </c>
      <c r="E135" t="s">
        <v>161</v>
      </c>
      <c r="F135" s="1" t="s">
        <v>138</v>
      </c>
      <c r="G135" s="9">
        <v>878400</v>
      </c>
    </row>
    <row r="136" spans="3:7" ht="12.75" outlineLevel="1">
      <c r="C136" s="20" t="s">
        <v>576</v>
      </c>
      <c r="F136" s="1"/>
      <c r="G136" s="9">
        <f>SUBTOTAL(9,G135:G135)</f>
        <v>878400</v>
      </c>
    </row>
    <row r="137" spans="1:7" ht="12.75" outlineLevel="2">
      <c r="A137" s="1" t="s">
        <v>351</v>
      </c>
      <c r="B137" t="s">
        <v>359</v>
      </c>
      <c r="C137" s="19" t="s">
        <v>360</v>
      </c>
      <c r="D137" t="s">
        <v>361</v>
      </c>
      <c r="E137" t="s">
        <v>362</v>
      </c>
      <c r="F137" s="1" t="s">
        <v>275</v>
      </c>
      <c r="G137" s="9">
        <v>3571200</v>
      </c>
    </row>
    <row r="138" spans="3:7" ht="12.75" outlineLevel="1">
      <c r="C138" s="20" t="s">
        <v>577</v>
      </c>
      <c r="F138" s="1"/>
      <c r="G138" s="9">
        <f>SUBTOTAL(9,G137:G137)</f>
        <v>3571200</v>
      </c>
    </row>
    <row r="139" spans="1:7" ht="12.75" outlineLevel="2">
      <c r="A139" s="1" t="s">
        <v>354</v>
      </c>
      <c r="B139" t="s">
        <v>409</v>
      </c>
      <c r="C139" s="19" t="s">
        <v>410</v>
      </c>
      <c r="D139" t="s">
        <v>411</v>
      </c>
      <c r="E139" t="s">
        <v>412</v>
      </c>
      <c r="F139" s="1">
        <v>6</v>
      </c>
      <c r="G139" s="9">
        <v>256600</v>
      </c>
    </row>
    <row r="140" spans="3:7" ht="12.75" outlineLevel="1">
      <c r="C140" s="20" t="s">
        <v>578</v>
      </c>
      <c r="F140" s="1"/>
      <c r="G140" s="9">
        <f>SUBTOTAL(9,G139:G139)</f>
        <v>256600</v>
      </c>
    </row>
    <row r="141" spans="5:7" ht="12.75" outlineLevel="1">
      <c r="E141" s="16"/>
      <c r="F141" s="12"/>
      <c r="G141" s="13"/>
    </row>
    <row r="142" spans="3:7" ht="12.75" outlineLevel="1">
      <c r="C142" s="20" t="s">
        <v>502</v>
      </c>
      <c r="E142" s="16"/>
      <c r="F142" s="12"/>
      <c r="G142" s="13">
        <f>SUBTOTAL(9,G2:G141)</f>
        <v>122909978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domačih znanstvenih periodičnih publikacij 2004, drugi prejemniki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36.125" style="0" customWidth="1"/>
    <col min="2" max="2" width="17.125" style="0" customWidth="1"/>
    <col min="3" max="3" width="9.125" style="19" customWidth="1"/>
  </cols>
  <sheetData>
    <row r="1" spans="1:2" ht="24.75" customHeight="1">
      <c r="A1" s="14" t="s">
        <v>486</v>
      </c>
      <c r="B1" s="15" t="s">
        <v>4</v>
      </c>
    </row>
    <row r="2" spans="1:2" ht="24.75" customHeight="1">
      <c r="A2" s="3" t="s">
        <v>487</v>
      </c>
      <c r="B2" s="11">
        <v>22660425.5</v>
      </c>
    </row>
    <row r="3" spans="1:2" ht="24.75" customHeight="1">
      <c r="A3" s="3" t="s">
        <v>488</v>
      </c>
      <c r="B3" s="11">
        <v>42635883</v>
      </c>
    </row>
    <row r="4" spans="1:2" ht="24.75" customHeight="1">
      <c r="A4" s="3" t="s">
        <v>489</v>
      </c>
      <c r="B4" s="11">
        <v>2733600</v>
      </c>
    </row>
    <row r="5" spans="1:2" ht="24.75" customHeight="1">
      <c r="A5" s="3" t="s">
        <v>490</v>
      </c>
      <c r="B5" s="11">
        <v>10646049</v>
      </c>
    </row>
    <row r="6" spans="1:2" ht="24.75" customHeight="1">
      <c r="A6" s="3" t="s">
        <v>492</v>
      </c>
      <c r="B6" s="11">
        <v>122909978</v>
      </c>
    </row>
    <row r="7" spans="1:2" ht="24.75" customHeight="1">
      <c r="A7" s="4" t="s">
        <v>491</v>
      </c>
      <c r="B7" s="5">
        <v>201585935.5</v>
      </c>
    </row>
    <row r="8" ht="24.75" customHeight="1">
      <c r="B8" s="2"/>
    </row>
    <row r="9" ht="12.75">
      <c r="B9" s="2"/>
    </row>
    <row r="11" ht="12.75">
      <c r="E11" s="17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Rekapitulacija  financiranja domačih znanstvenih periodičnih publikacij 2004, tip raziskovalne organizacije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2005-10-12T07:53:55Z</cp:lastPrinted>
  <dcterms:created xsi:type="dcterms:W3CDTF">2005-09-02T12:43:24Z</dcterms:created>
  <dcterms:modified xsi:type="dcterms:W3CDTF">2005-10-12T07:54:10Z</dcterms:modified>
  <cp:category/>
  <cp:version/>
  <cp:contentType/>
  <cp:contentStatus/>
</cp:coreProperties>
</file>